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640" yWindow="5120" windowWidth="25600" windowHeight="19020" tabRatio="500"/>
  </bookViews>
  <sheets>
    <sheet name="Koszty przejazdu autem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5" i="1"/>
  <c r="C24" i="1"/>
  <c r="C27" i="1"/>
  <c r="C32" i="1"/>
  <c r="C31" i="1"/>
</calcChain>
</file>

<file path=xl/sharedStrings.xml><?xml version="1.0" encoding="utf-8"?>
<sst xmlns="http://schemas.openxmlformats.org/spreadsheetml/2006/main" count="34" uniqueCount="25">
  <si>
    <t>Dane do obliczeń</t>
  </si>
  <si>
    <t>Średnie spalanie na 100 km</t>
  </si>
  <si>
    <t>Liczba kilometrów do przejechania</t>
  </si>
  <si>
    <t>litrów</t>
  </si>
  <si>
    <t>km</t>
  </si>
  <si>
    <t>zł</t>
  </si>
  <si>
    <t>Opłata za autostradę</t>
  </si>
  <si>
    <t>Parking</t>
  </si>
  <si>
    <t>Inne koszty</t>
  </si>
  <si>
    <t>Liczba osób podróżujących autem</t>
  </si>
  <si>
    <t>Wyniki obliczeń</t>
  </si>
  <si>
    <t>Zużycie paliwa</t>
  </si>
  <si>
    <t>Koszt paliwa</t>
  </si>
  <si>
    <t>Koszt dodatkowych opłat</t>
  </si>
  <si>
    <t>Sumaryczny koszt podróży</t>
  </si>
  <si>
    <t>Sposób podziału kosztów</t>
  </si>
  <si>
    <t>Koszt na "głowę", gdy wszyscy płacą po równo</t>
  </si>
  <si>
    <t>Koszt na "głowę" jeśli kierowca przerzuca koszty na pasażerów</t>
  </si>
  <si>
    <t>Kalkulator kosztów przejazdu własnym autem</t>
  </si>
  <si>
    <t>Poniższy kalkulator umożliwia policzenie kosztów przejazdu własnym samochodem do innego miasta - po wpisaniu wszystkich składowych kosztów (w żółte pola). Dodatkowo liczy jaka kwota wypadnie na każdego pasażera, w przypadku, gdy partycypują oni w kosztach wyjazdu.</t>
  </si>
  <si>
    <t>Zapraszam na mój blog:</t>
  </si>
  <si>
    <t>http://jakoszczedzacpieniadze.pl</t>
  </si>
  <si>
    <t>http://jakoszczedzacpieniadze.pl/jak-tanio-dojechac-do-innego-miasta</t>
  </si>
  <si>
    <t>Cena 1 litra paliwa</t>
  </si>
  <si>
    <t>Artykuł z kosztami podróżowania: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</si>
</sst>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20"/>
      <color theme="1"/>
      <name val="Calibri"/>
      <scheme val="minor"/>
    </font>
    <font>
      <i/>
      <sz val="12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3" fillId="0" borderId="0" xfId="3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2" fontId="0" fillId="2" borderId="0" xfId="0" applyNumberFormat="1" applyFill="1" applyAlignment="1">
      <alignment vertical="top"/>
    </xf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2" fontId="2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hyperlink" Target="http://jakoszczedzacpieniadze.pl/jak-tanio-dojechac-do-innego-mias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tabSelected="1" workbookViewId="0">
      <selection activeCell="F1" sqref="F1"/>
    </sheetView>
  </sheetViews>
  <sheetFormatPr baseColWidth="10" defaultRowHeight="15" x14ac:dyDescent="0"/>
  <cols>
    <col min="1" max="1" width="2.33203125" style="1" customWidth="1"/>
    <col min="2" max="2" width="33.5" style="1" customWidth="1"/>
    <col min="3" max="16384" width="10.83203125" style="1"/>
  </cols>
  <sheetData>
    <row r="1" spans="2:8" ht="25">
      <c r="B1" s="6" t="s">
        <v>18</v>
      </c>
    </row>
    <row r="3" spans="2:8" ht="63" customHeight="1">
      <c r="B3" s="16" t="s">
        <v>19</v>
      </c>
      <c r="C3" s="17"/>
      <c r="D3" s="17"/>
      <c r="E3" s="17"/>
    </row>
    <row r="5" spans="2:8">
      <c r="B5" s="7" t="s">
        <v>20</v>
      </c>
      <c r="C5" s="9" t="s">
        <v>21</v>
      </c>
    </row>
    <row r="6" spans="2:8">
      <c r="B6" s="8" t="s">
        <v>24</v>
      </c>
      <c r="C6" s="9" t="s">
        <v>22</v>
      </c>
      <c r="D6" s="10"/>
      <c r="E6" s="10"/>
      <c r="F6" s="10"/>
      <c r="G6" s="10"/>
      <c r="H6" s="10"/>
    </row>
    <row r="8" spans="2:8" ht="20">
      <c r="B8" s="11" t="s">
        <v>0</v>
      </c>
    </row>
    <row r="10" spans="2:8">
      <c r="B10" s="2" t="s">
        <v>23</v>
      </c>
      <c r="C10" s="12">
        <v>5.25</v>
      </c>
      <c r="D10" s="1" t="s">
        <v>5</v>
      </c>
    </row>
    <row r="11" spans="2:8">
      <c r="B11" s="2" t="s">
        <v>1</v>
      </c>
      <c r="C11" s="13">
        <v>9</v>
      </c>
      <c r="D11" s="1" t="s">
        <v>3</v>
      </c>
    </row>
    <row r="13" spans="2:8">
      <c r="B13" s="4" t="s">
        <v>2</v>
      </c>
      <c r="C13" s="14">
        <v>365</v>
      </c>
      <c r="D13" s="1" t="s">
        <v>4</v>
      </c>
    </row>
    <row r="15" spans="2:8">
      <c r="B15" s="2" t="s">
        <v>6</v>
      </c>
      <c r="C15" s="14">
        <v>0</v>
      </c>
      <c r="D15" s="1" t="s">
        <v>5</v>
      </c>
    </row>
    <row r="16" spans="2:8">
      <c r="B16" s="2" t="s">
        <v>7</v>
      </c>
      <c r="C16" s="14">
        <v>0</v>
      </c>
      <c r="D16" s="1" t="s">
        <v>5</v>
      </c>
    </row>
    <row r="17" spans="2:4">
      <c r="B17" s="2" t="s">
        <v>8</v>
      </c>
      <c r="C17" s="14">
        <v>0</v>
      </c>
      <c r="D17" s="1" t="s">
        <v>5</v>
      </c>
    </row>
    <row r="19" spans="2:4">
      <c r="B19" s="4" t="s">
        <v>9</v>
      </c>
      <c r="C19" s="14">
        <v>2</v>
      </c>
    </row>
    <row r="21" spans="2:4" ht="20">
      <c r="B21" s="11" t="s">
        <v>10</v>
      </c>
    </row>
    <row r="23" spans="2:4">
      <c r="B23" s="4" t="s">
        <v>11</v>
      </c>
      <c r="C23" s="3">
        <f>C13/100*C11</f>
        <v>32.85</v>
      </c>
      <c r="D23" s="1" t="s">
        <v>3</v>
      </c>
    </row>
    <row r="24" spans="2:4">
      <c r="B24" s="4" t="s">
        <v>12</v>
      </c>
      <c r="C24" s="3">
        <f>C23*C10</f>
        <v>172.46250000000001</v>
      </c>
      <c r="D24" s="1" t="s">
        <v>5</v>
      </c>
    </row>
    <row r="25" spans="2:4">
      <c r="B25" s="4" t="s">
        <v>13</v>
      </c>
      <c r="C25" s="1">
        <f>SUM(C15:C17)</f>
        <v>0</v>
      </c>
      <c r="D25" s="1" t="s">
        <v>5</v>
      </c>
    </row>
    <row r="27" spans="2:4">
      <c r="B27" s="4" t="s">
        <v>14</v>
      </c>
      <c r="C27" s="15">
        <f>SUM(C24:C25)</f>
        <v>172.46250000000001</v>
      </c>
      <c r="D27" s="5" t="s">
        <v>5</v>
      </c>
    </row>
    <row r="29" spans="2:4" ht="20">
      <c r="B29" s="11" t="s">
        <v>15</v>
      </c>
    </row>
    <row r="31" spans="2:4" ht="30">
      <c r="B31" s="4" t="s">
        <v>16</v>
      </c>
      <c r="C31" s="3">
        <f>C27/C19</f>
        <v>86.231250000000003</v>
      </c>
      <c r="D31" s="1" t="s">
        <v>5</v>
      </c>
    </row>
    <row r="32" spans="2:4" ht="30">
      <c r="B32" s="4" t="s">
        <v>17</v>
      </c>
      <c r="C32" s="3">
        <f>IF(C19=1,C27,C27/(C19-1))</f>
        <v>172.46250000000001</v>
      </c>
      <c r="D32" s="1" t="s">
        <v>5</v>
      </c>
    </row>
  </sheetData>
  <mergeCells count="1">
    <mergeCell ref="B3:E3"/>
  </mergeCells>
  <hyperlinks>
    <hyperlink ref="C5" r:id="rId1"/>
    <hyperlink ref="C6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Koszty przejazdu autem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dcterms:created xsi:type="dcterms:W3CDTF">2014-01-17T13:24:23Z</dcterms:created>
  <dcterms:modified xsi:type="dcterms:W3CDTF">2014-01-17T20:04:23Z</dcterms:modified>
</cp:coreProperties>
</file>