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5600" windowHeight="14440" tabRatio="500"/>
  </bookViews>
  <sheets>
    <sheet name="Wynagrodzenie doradcy"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32" i="1" l="1"/>
  <c r="E31" i="1"/>
  <c r="E30" i="1"/>
  <c r="E29" i="1"/>
  <c r="E28" i="1"/>
  <c r="E27" i="1"/>
  <c r="E26" i="1"/>
  <c r="E25" i="1"/>
  <c r="E24" i="1"/>
  <c r="E23" i="1"/>
  <c r="E22" i="1"/>
  <c r="E21" i="1"/>
  <c r="E20" i="1"/>
  <c r="E19" i="1"/>
  <c r="E18" i="1"/>
  <c r="E17" i="1"/>
</calcChain>
</file>

<file path=xl/sharedStrings.xml><?xml version="1.0" encoding="utf-8"?>
<sst xmlns="http://schemas.openxmlformats.org/spreadsheetml/2006/main" count="46" uniqueCount="35">
  <si>
    <t>Alior Bank</t>
  </si>
  <si>
    <t>oferta standardowa</t>
  </si>
  <si>
    <t>BGŻ</t>
  </si>
  <si>
    <t>BNP Paribas</t>
  </si>
  <si>
    <t>BZ WBK</t>
  </si>
  <si>
    <t>DB PBC</t>
  </si>
  <si>
    <t>Kredyt Bank</t>
  </si>
  <si>
    <t>mBank</t>
  </si>
  <si>
    <t>PKO BP</t>
  </si>
  <si>
    <t>Bank</t>
  </si>
  <si>
    <t>Parametry kredytu</t>
  </si>
  <si>
    <t>Wynagrodzenie doradcy</t>
  </si>
  <si>
    <t>Ile zarobi doradca</t>
  </si>
  <si>
    <t>Kwota kredytu</t>
  </si>
  <si>
    <t>PLN, kredyt z prowizją 4,6%-5%, bez ubezpieczenia</t>
  </si>
  <si>
    <t>PLN, kredyt z prowizją 2,5%, bez ubezpieczenia</t>
  </si>
  <si>
    <t>PLN, kredyt z prowizją 2%, bez ubezpieczenia</t>
  </si>
  <si>
    <t>prowizja 2%</t>
  </si>
  <si>
    <t>prowizja 0%</t>
  </si>
  <si>
    <t>prowizja 0% z ubezpieczeniem Aviva</t>
  </si>
  <si>
    <t>PLN, prowizja 2%</t>
  </si>
  <si>
    <t>prowizja 2,5%</t>
  </si>
  <si>
    <t>PLN, prowizja 3,5%</t>
  </si>
  <si>
    <t>PLN, prowizja 2,5%</t>
  </si>
  <si>
    <t>PLN, prowizja 0%</t>
  </si>
  <si>
    <t>Kalkulator: Wynagrodzenie doradcy kredytowego</t>
  </si>
  <si>
    <t>Ten arkusz umożliwi Ci policzenie ile może zarobić Twój doradca kredytowy za udzielenie Ci kredytu hipotecznego. Uzupełnij żółte pola i zobacz jak zróżnicowana może być wysokość prowizji wypłacanej przez banki. A potem zadaj sobie pytanie "Czy na pewno mój doradca rekomenduje kredyt najlepszy dla mnie, czy może najlepszy dla niego?".
Jeśli arkusz ten będzie dla Ciebie przydatny, to wejdź na mój blog i zamieść proszę krótki komentarz abym wiedział, że moja praca nie idzie na marne :) Zapraszam Cię także do polubienia mojej strony na Facebooku.</t>
  </si>
  <si>
    <t>Dane do obliczeń</t>
  </si>
  <si>
    <t>Przykładowe stawki wynagrodzenia doradcy w 2013 roku</t>
  </si>
  <si>
    <t>http://jakoszczedzacpieniadze.pl</t>
  </si>
  <si>
    <t>https://www.facebook.com/JakOszczedzacPieniadze</t>
  </si>
  <si>
    <t>Artykuł z opisem:</t>
  </si>
  <si>
    <t>http://jakoszczedzacpieniadze.pl/ile-zarabia-doradca-kredytowy</t>
  </si>
  <si>
    <t>Zapraszam na blog:</t>
  </si>
  <si>
    <t>Zapraszam na fanpage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</si>
</sst>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zł&quot;_);[Red]\(#,##0\ &quot;zł&quot;\)"/>
    <numFmt numFmtId="8" formatCode="#,##0.00\ &quot;zł&quot;_);[Red]\(#,##0.00\ &quot;zł&quot;\)"/>
  </numFmts>
  <fonts count="8" x14ac:knownFonts="1">
    <font>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b/>
      <sz val="16"/>
      <color theme="1"/>
      <name val="Calibri"/>
      <scheme val="minor"/>
    </font>
    <font>
      <b/>
      <sz val="18"/>
      <color theme="1"/>
      <name val="Calibri"/>
      <scheme val="minor"/>
    </font>
    <font>
      <i/>
      <sz val="11"/>
      <color theme="1"/>
      <name val="Calibri"/>
      <family val="2"/>
      <charset val="238"/>
      <scheme val="minor"/>
    </font>
    <font>
      <u/>
      <sz val="11"/>
      <color theme="10"/>
      <name val="Calibri"/>
      <family val="2"/>
      <charset val="238"/>
      <scheme val="minor"/>
    </font>
    <font>
      <i/>
      <u/>
      <sz val="11"/>
      <color theme="10"/>
      <name val="Calibri"/>
      <family val="2"/>
      <charset val="23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theme="4"/>
      </top>
      <bottom style="thin">
        <color theme="4"/>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cellStyleXfs>
  <cellXfs count="15">
    <xf numFmtId="0" fontId="0" fillId="0" borderId="0" xfId="0"/>
    <xf numFmtId="0" fontId="4" fillId="0" borderId="0" xfId="0" applyFont="1"/>
    <xf numFmtId="0" fontId="3" fillId="0" borderId="0" xfId="0" applyFont="1" applyAlignment="1">
      <alignment vertical="top"/>
    </xf>
    <xf numFmtId="0" fontId="0" fillId="0" borderId="0" xfId="0" applyAlignment="1">
      <alignment vertical="top" wrapText="1"/>
    </xf>
    <xf numFmtId="8" fontId="0" fillId="0" borderId="0" xfId="0" applyNumberFormat="1"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0" fillId="0" borderId="1" xfId="0" applyBorder="1" applyAlignment="1">
      <alignment horizontal="right" vertical="top" wrapText="1"/>
    </xf>
    <xf numFmtId="6" fontId="0" fillId="2" borderId="1" xfId="0" applyNumberFormat="1" applyFill="1" applyBorder="1" applyAlignment="1">
      <alignment vertical="top"/>
    </xf>
    <xf numFmtId="0" fontId="5" fillId="0" borderId="0" xfId="0" applyFont="1" applyAlignment="1">
      <alignment horizontal="right" vertical="top"/>
    </xf>
    <xf numFmtId="0" fontId="6" fillId="0" borderId="0" xfId="13" applyFont="1" applyAlignment="1"/>
    <xf numFmtId="0" fontId="7" fillId="0" borderId="0" xfId="13" applyFont="1" applyAlignment="1"/>
    <xf numFmtId="0" fontId="6" fillId="0" borderId="0" xfId="13" applyAlignment="1"/>
    <xf numFmtId="0" fontId="6" fillId="0" borderId="0" xfId="13"/>
    <xf numFmtId="0" fontId="5" fillId="0" borderId="0" xfId="0" applyFont="1" applyAlignment="1">
      <alignment horizontal="left" vertical="top" wrapText="1"/>
    </xf>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s>
  <dxfs count="6">
    <dxf>
      <numFmt numFmtId="12" formatCode="#,##0.00\ &quot;zł&quot;_);[Red]\(#,##0.00\ &quot;zł&quot;\)"/>
      <alignment horizontal="general" vertical="top" textRotation="0" wrapText="1" justifyLastLine="0" shrinkToFit="0"/>
    </dxf>
    <dxf>
      <numFmt numFmtId="14" formatCode="0.00%"/>
      <alignment horizontal="center" vertical="top" textRotation="0" wrapText="1" indent="0" justifyLastLine="0" shrinkToFit="0"/>
    </dxf>
    <dxf>
      <alignment horizontal="general" vertical="top" textRotation="0" wrapText="1" justifyLastLine="0" shrinkToFit="0"/>
    </dxf>
    <dxf>
      <alignment horizontal="general" vertical="top" textRotation="0" wrapText="1" justifyLastLine="0" shrinkToFit="0"/>
    </dxf>
    <dxf>
      <alignment horizontal="general" vertical="top" textRotation="0" wrapText="1" justifyLastLine="0" shrinkToFit="0"/>
    </dxf>
    <dxf>
      <alignment horizontal="center" vertical="top" textRotation="0" wrapText="1" indent="0" justifyLastLine="0" shrinkToFit="0"/>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1" displayName="Table1" ref="B16:E32" totalsRowShown="0" headerRowDxfId="5" dataDxfId="4">
  <tableColumns count="4">
    <tableColumn id="1" name="Bank" dataDxfId="3"/>
    <tableColumn id="2" name="Parametry kredytu" dataDxfId="2"/>
    <tableColumn id="3" name="Wynagrodzenie doradcy" dataDxfId="1"/>
    <tableColumn id="4" name="Ile zarobi doradca" dataDxfId="0">
      <calculatedColumnFormula>$C$12*D17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jakoszczedzacpieniadze.pl/" TargetMode="External"/><Relationship Id="rId2" Type="http://schemas.openxmlformats.org/officeDocument/2006/relationships/hyperlink" Target="http://jakoszczedzacpieniadze.pl/ile-zarabia-doradca-kredytowy" TargetMode="Externa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showGridLines="0" tabSelected="1" workbookViewId="0">
      <selection activeCell="G1" sqref="G1"/>
    </sheetView>
  </sheetViews>
  <sheetFormatPr baseColWidth="10" defaultRowHeight="15" x14ac:dyDescent="0"/>
  <cols>
    <col min="1" max="1" width="2.5" customWidth="1"/>
    <col min="2" max="2" width="18.6640625" customWidth="1"/>
    <col min="3" max="3" width="28.5" customWidth="1"/>
    <col min="4" max="4" width="15.6640625" customWidth="1"/>
    <col min="5" max="5" width="13.5" customWidth="1"/>
  </cols>
  <sheetData>
    <row r="1" spans="2:5" ht="23">
      <c r="B1" s="1" t="s">
        <v>25</v>
      </c>
    </row>
    <row r="3" spans="2:5" ht="115" customHeight="1">
      <c r="B3" s="14" t="s">
        <v>26</v>
      </c>
      <c r="C3" s="14"/>
      <c r="D3" s="14"/>
      <c r="E3" s="14"/>
    </row>
    <row r="5" spans="2:5">
      <c r="B5" s="9" t="s">
        <v>33</v>
      </c>
      <c r="C5" s="10" t="s">
        <v>29</v>
      </c>
    </row>
    <row r="6" spans="2:5">
      <c r="B6" s="9" t="s">
        <v>34</v>
      </c>
      <c r="C6" s="10" t="s">
        <v>30</v>
      </c>
    </row>
    <row r="7" spans="2:5">
      <c r="B7" s="9"/>
      <c r="C7" s="11"/>
    </row>
    <row r="8" spans="2:5">
      <c r="B8" s="9" t="s">
        <v>31</v>
      </c>
      <c r="C8" s="13" t="s">
        <v>32</v>
      </c>
    </row>
    <row r="9" spans="2:5">
      <c r="B9" s="9"/>
      <c r="C9" s="12"/>
    </row>
    <row r="10" spans="2:5" ht="20">
      <c r="B10" s="2" t="s">
        <v>27</v>
      </c>
    </row>
    <row r="12" spans="2:5">
      <c r="B12" s="7" t="s">
        <v>13</v>
      </c>
      <c r="C12" s="8">
        <v>300000</v>
      </c>
    </row>
    <row r="14" spans="2:5" ht="20">
      <c r="B14" s="2" t="s">
        <v>28</v>
      </c>
    </row>
    <row r="16" spans="2:5" ht="30">
      <c r="B16" s="6" t="s">
        <v>9</v>
      </c>
      <c r="C16" s="6" t="s">
        <v>10</v>
      </c>
      <c r="D16" s="6" t="s">
        <v>11</v>
      </c>
      <c r="E16" s="6" t="s">
        <v>12</v>
      </c>
    </row>
    <row r="17" spans="2:5" ht="30">
      <c r="B17" s="3" t="s">
        <v>0</v>
      </c>
      <c r="C17" s="3" t="s">
        <v>14</v>
      </c>
      <c r="D17" s="5">
        <v>4.3200000000000002E-2</v>
      </c>
      <c r="E17" s="4">
        <f t="shared" ref="E17:E32" si="0">$C$12*D17</f>
        <v>12960</v>
      </c>
    </row>
    <row r="18" spans="2:5" ht="30">
      <c r="B18" s="3" t="s">
        <v>0</v>
      </c>
      <c r="C18" s="3" t="s">
        <v>15</v>
      </c>
      <c r="D18" s="5">
        <v>2.4299999999999999E-2</v>
      </c>
      <c r="E18" s="4">
        <f t="shared" si="0"/>
        <v>7290</v>
      </c>
    </row>
    <row r="19" spans="2:5" ht="30">
      <c r="B19" s="3" t="s">
        <v>0</v>
      </c>
      <c r="C19" s="3" t="s">
        <v>16</v>
      </c>
      <c r="D19" s="5">
        <v>1.9800000000000002E-2</v>
      </c>
      <c r="E19" s="4">
        <f t="shared" si="0"/>
        <v>5940.0000000000009</v>
      </c>
    </row>
    <row r="20" spans="2:5">
      <c r="B20" s="3" t="s">
        <v>2</v>
      </c>
      <c r="C20" s="3" t="s">
        <v>17</v>
      </c>
      <c r="D20" s="5">
        <v>2.7E-2</v>
      </c>
      <c r="E20" s="4">
        <f t="shared" si="0"/>
        <v>8100</v>
      </c>
    </row>
    <row r="21" spans="2:5">
      <c r="B21" s="3" t="s">
        <v>2</v>
      </c>
      <c r="C21" s="3" t="s">
        <v>18</v>
      </c>
      <c r="D21" s="5">
        <v>1.26E-2</v>
      </c>
      <c r="E21" s="4">
        <f t="shared" si="0"/>
        <v>3780</v>
      </c>
    </row>
    <row r="22" spans="2:5" ht="30">
      <c r="B22" s="3" t="s">
        <v>2</v>
      </c>
      <c r="C22" s="3" t="s">
        <v>19</v>
      </c>
      <c r="D22" s="5">
        <v>1.7100000000000001E-2</v>
      </c>
      <c r="E22" s="4">
        <f t="shared" si="0"/>
        <v>5130</v>
      </c>
    </row>
    <row r="23" spans="2:5">
      <c r="B23" s="3" t="s">
        <v>3</v>
      </c>
      <c r="C23" s="3"/>
      <c r="D23" s="5">
        <v>7.7000000000000002E-3</v>
      </c>
      <c r="E23" s="4">
        <f t="shared" si="0"/>
        <v>2310</v>
      </c>
    </row>
    <row r="24" spans="2:5">
      <c r="B24" s="3" t="s">
        <v>4</v>
      </c>
      <c r="C24" s="3" t="s">
        <v>20</v>
      </c>
      <c r="D24" s="5">
        <v>1.6199999999999999E-2</v>
      </c>
      <c r="E24" s="4">
        <f t="shared" si="0"/>
        <v>4860</v>
      </c>
    </row>
    <row r="25" spans="2:5">
      <c r="B25" s="3" t="s">
        <v>5</v>
      </c>
      <c r="C25" s="3" t="s">
        <v>21</v>
      </c>
      <c r="D25" s="5">
        <v>1.9400000000000001E-2</v>
      </c>
      <c r="E25" s="4">
        <f t="shared" si="0"/>
        <v>5820</v>
      </c>
    </row>
    <row r="26" spans="2:5">
      <c r="B26" s="3" t="s">
        <v>5</v>
      </c>
      <c r="C26" s="3" t="s">
        <v>17</v>
      </c>
      <c r="D26" s="5">
        <v>1.67E-2</v>
      </c>
      <c r="E26" s="4">
        <f t="shared" si="0"/>
        <v>5010</v>
      </c>
    </row>
    <row r="27" spans="2:5">
      <c r="B27" s="3" t="s">
        <v>6</v>
      </c>
      <c r="C27" s="3" t="s">
        <v>1</v>
      </c>
      <c r="D27" s="5">
        <v>1.89E-2</v>
      </c>
      <c r="E27" s="4">
        <f t="shared" si="0"/>
        <v>5670</v>
      </c>
    </row>
    <row r="28" spans="2:5">
      <c r="B28" s="3" t="s">
        <v>7</v>
      </c>
      <c r="C28" s="3" t="s">
        <v>1</v>
      </c>
      <c r="D28" s="5">
        <v>1.2200000000000001E-2</v>
      </c>
      <c r="E28" s="4">
        <f t="shared" si="0"/>
        <v>3660.0000000000005</v>
      </c>
    </row>
    <row r="29" spans="2:5">
      <c r="B29" s="3" t="s">
        <v>8</v>
      </c>
      <c r="C29" s="3" t="s">
        <v>22</v>
      </c>
      <c r="D29" s="5">
        <v>2.7E-2</v>
      </c>
      <c r="E29" s="4">
        <f t="shared" si="0"/>
        <v>8100</v>
      </c>
    </row>
    <row r="30" spans="2:5">
      <c r="B30" s="3" t="s">
        <v>8</v>
      </c>
      <c r="C30" s="3" t="s">
        <v>23</v>
      </c>
      <c r="D30" s="5">
        <v>1.9800000000000002E-2</v>
      </c>
      <c r="E30" s="4">
        <f t="shared" si="0"/>
        <v>5940.0000000000009</v>
      </c>
    </row>
    <row r="31" spans="2:5">
      <c r="B31" s="3" t="s">
        <v>8</v>
      </c>
      <c r="C31" s="3" t="s">
        <v>20</v>
      </c>
      <c r="D31" s="5">
        <v>1.6199999999999999E-2</v>
      </c>
      <c r="E31" s="4">
        <f t="shared" si="0"/>
        <v>4860</v>
      </c>
    </row>
    <row r="32" spans="2:5">
      <c r="B32" s="3" t="s">
        <v>8</v>
      </c>
      <c r="C32" s="3" t="s">
        <v>24</v>
      </c>
      <c r="D32" s="5">
        <v>3.5999999999999999E-3</v>
      </c>
      <c r="E32" s="4">
        <f t="shared" si="0"/>
        <v>1080</v>
      </c>
    </row>
  </sheetData>
  <mergeCells count="1">
    <mergeCell ref="B3:E3"/>
  </mergeCells>
  <hyperlinks>
    <hyperlink ref="C5" r:id="rId1"/>
    <hyperlink ref="C8" r:id="rId2"/>
  </hyperlinks>
  <pageMargins left="0.75" right="0.75" top="1" bottom="1" header="0.5" footer="0.5"/>
  <pageSetup paperSize="9" orientation="portrait" horizontalDpi="4294967292" verticalDpi="429496729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Wynagrodzenie doradcy</vt:lpstr>
    </vt:vector>
  </TitlesOfParts>
  <Company>http://jakoszczedzacpieniadze.pl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Szafranski</dc:creator>
  <cp:lastModifiedBy>Michal Szafranski</cp:lastModifiedBy>
  <dcterms:created xsi:type="dcterms:W3CDTF">2014-01-28T19:16:45Z</dcterms:created>
  <dcterms:modified xsi:type="dcterms:W3CDTF">2014-01-29T10:07:18Z</dcterms:modified>
</cp:coreProperties>
</file>