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chal/Dropbox/! Inbox/2020-04-06 - Blog ART - Wakacje kredytowe/"/>
    </mc:Choice>
  </mc:AlternateContent>
  <xr:revisionPtr revIDLastSave="0" documentId="13_ncr:1_{D642988C-686E-004C-9974-682BA3A81F37}" xr6:coauthVersionLast="45" xr6:coauthVersionMax="45" xr10:uidLastSave="{00000000-0000-0000-0000-000000000000}"/>
  <bookViews>
    <workbookView xWindow="1000" yWindow="460" windowWidth="34840" windowHeight="21940" xr2:uid="{00000000-000D-0000-FFFF-FFFF00000000}"/>
  </bookViews>
  <sheets>
    <sheet name="Kalkulator zawieszenie kredytu" sheetId="4" r:id="rId1"/>
    <sheet name="Warunki w bankach" sheetId="5" r:id="rId2"/>
    <sheet name="Harmo - rata równa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5" i="1" l="1"/>
  <c r="AX5" i="1" s="1"/>
  <c r="BG5" i="1" s="1"/>
  <c r="BO5" i="1" s="1"/>
  <c r="AN4" i="1"/>
  <c r="AX4" i="1" s="1"/>
  <c r="AN8" i="1"/>
  <c r="AX8" i="1" s="1"/>
  <c r="BG8" i="1" s="1"/>
  <c r="BO8" i="1" s="1"/>
  <c r="BY8" i="1" s="1"/>
  <c r="AN6" i="1"/>
  <c r="AX6" i="1" s="1"/>
  <c r="BG6" i="1" s="1"/>
  <c r="BF382" i="1" s="1"/>
  <c r="D9" i="1"/>
  <c r="D6" i="1"/>
  <c r="D5" i="1"/>
  <c r="BF389" i="1"/>
  <c r="BF394" i="1"/>
  <c r="BF395" i="1"/>
  <c r="BF396" i="1"/>
  <c r="BF397" i="1"/>
  <c r="BF398" i="1"/>
  <c r="BF399" i="1"/>
  <c r="BF400" i="1"/>
  <c r="BF427" i="1"/>
  <c r="BF460" i="1"/>
  <c r="BF469" i="1"/>
  <c r="BF477" i="1"/>
  <c r="BF491" i="1"/>
  <c r="BF493" i="1"/>
  <c r="BF494" i="1"/>
  <c r="BE375" i="1"/>
  <c r="BE376" i="1"/>
  <c r="BE402" i="1"/>
  <c r="BE405" i="1"/>
  <c r="BE406" i="1"/>
  <c r="BE429" i="1"/>
  <c r="BE434" i="1"/>
  <c r="BE439" i="1"/>
  <c r="BE440" i="1"/>
  <c r="BE461" i="1"/>
  <c r="BE471" i="1"/>
  <c r="BE472" i="1"/>
  <c r="BE477" i="1"/>
  <c r="BE485" i="1"/>
  <c r="BE493" i="1"/>
  <c r="BD19" i="1"/>
  <c r="BD21" i="1"/>
  <c r="BD24" i="1"/>
  <c r="BD25" i="1"/>
  <c r="BD46" i="1"/>
  <c r="BD57" i="1"/>
  <c r="BD69" i="1"/>
  <c r="BD78" i="1"/>
  <c r="BD83" i="1"/>
  <c r="BD84" i="1"/>
  <c r="BD86" i="1"/>
  <c r="BD87" i="1"/>
  <c r="BD99" i="1"/>
  <c r="BD103" i="1"/>
  <c r="BD104" i="1"/>
  <c r="BD109" i="1"/>
  <c r="BD115" i="1"/>
  <c r="BD118" i="1"/>
  <c r="BD126" i="1"/>
  <c r="BD133" i="1"/>
  <c r="BD134" i="1"/>
  <c r="BD135" i="1"/>
  <c r="BD136" i="1"/>
  <c r="BD137" i="1"/>
  <c r="BD142" i="1"/>
  <c r="BD150" i="1"/>
  <c r="BD152" i="1"/>
  <c r="BD157" i="1"/>
  <c r="BD158" i="1"/>
  <c r="BD163" i="1"/>
  <c r="BD164" i="1"/>
  <c r="BD168" i="1"/>
  <c r="BD169" i="1"/>
  <c r="BD173" i="1"/>
  <c r="BD180" i="1"/>
  <c r="BD181" i="1"/>
  <c r="BD184" i="1"/>
  <c r="BD189" i="1"/>
  <c r="BD190" i="1"/>
  <c r="BD195" i="1"/>
  <c r="BD196" i="1"/>
  <c r="BD197" i="1"/>
  <c r="BD198" i="1"/>
  <c r="BD199" i="1"/>
  <c r="BD212" i="1"/>
  <c r="BD214" i="1"/>
  <c r="BD215" i="1"/>
  <c r="BD217" i="1"/>
  <c r="BD221" i="1"/>
  <c r="BD222" i="1"/>
  <c r="BD227" i="1"/>
  <c r="BD228" i="1"/>
  <c r="BD229" i="1"/>
  <c r="BD230" i="1"/>
  <c r="BD233" i="1"/>
  <c r="BD237" i="1"/>
  <c r="BD238" i="1"/>
  <c r="BD246" i="1"/>
  <c r="BD247" i="1"/>
  <c r="BD249" i="1"/>
  <c r="BD253" i="1"/>
  <c r="BD254" i="1"/>
  <c r="BD259" i="1"/>
  <c r="BD260" i="1"/>
  <c r="BD263" i="1"/>
  <c r="BD264" i="1"/>
  <c r="BD265" i="1"/>
  <c r="BD269" i="1"/>
  <c r="BD270" i="1"/>
  <c r="BD275" i="1"/>
  <c r="BD279" i="1"/>
  <c r="BD281" i="1"/>
  <c r="BD285" i="1"/>
  <c r="BD286" i="1"/>
  <c r="BD293" i="1"/>
  <c r="BD294" i="1"/>
  <c r="BD295" i="1"/>
  <c r="BD296" i="1"/>
  <c r="BD297" i="1"/>
  <c r="BD301" i="1"/>
  <c r="BD302" i="1"/>
  <c r="BD307" i="1"/>
  <c r="BD308" i="1"/>
  <c r="BD313" i="1"/>
  <c r="BD323" i="1"/>
  <c r="BD324" i="1"/>
  <c r="BD325" i="1"/>
  <c r="BD326" i="1"/>
  <c r="BD327" i="1"/>
  <c r="BD328" i="1"/>
  <c r="BD329" i="1"/>
  <c r="BD333" i="1"/>
  <c r="BD334" i="1"/>
  <c r="BD339" i="1"/>
  <c r="BD340" i="1"/>
  <c r="BD341" i="1"/>
  <c r="BD355" i="1"/>
  <c r="BD356" i="1"/>
  <c r="BD357" i="1"/>
  <c r="BD358" i="1"/>
  <c r="BD359" i="1"/>
  <c r="BD360" i="1"/>
  <c r="BD361" i="1"/>
  <c r="BD365" i="1"/>
  <c r="BD366" i="1"/>
  <c r="BD371" i="1"/>
  <c r="BD372" i="1"/>
  <c r="BD373" i="1"/>
  <c r="BD376" i="1"/>
  <c r="BD388" i="1"/>
  <c r="BD389" i="1"/>
  <c r="BD390" i="1"/>
  <c r="BD391" i="1"/>
  <c r="BD392" i="1"/>
  <c r="BD393" i="1"/>
  <c r="BD397" i="1"/>
  <c r="BD398" i="1"/>
  <c r="BD402" i="1"/>
  <c r="BD405" i="1"/>
  <c r="BD406" i="1"/>
  <c r="BD407" i="1"/>
  <c r="BD408" i="1"/>
  <c r="BD420" i="1"/>
  <c r="BD421" i="1"/>
  <c r="BD422" i="1"/>
  <c r="BD423" i="1"/>
  <c r="BD424" i="1"/>
  <c r="BD425" i="1"/>
  <c r="BD435" i="1"/>
  <c r="BD436" i="1"/>
  <c r="BD437" i="1"/>
  <c r="BD438" i="1"/>
  <c r="BD439" i="1"/>
  <c r="BD440" i="1"/>
  <c r="BD445" i="1"/>
  <c r="BD453" i="1"/>
  <c r="BD454" i="1"/>
  <c r="BD455" i="1"/>
  <c r="BD461" i="1"/>
  <c r="BD462" i="1"/>
  <c r="BD467" i="1"/>
  <c r="BD468" i="1"/>
  <c r="BD469" i="1"/>
  <c r="BD470" i="1"/>
  <c r="BD471" i="1"/>
  <c r="BD472" i="1"/>
  <c r="BD477" i="1"/>
  <c r="BD478" i="1"/>
  <c r="BD483" i="1"/>
  <c r="BD484" i="1"/>
  <c r="BD485" i="1"/>
  <c r="BD488" i="1"/>
  <c r="BD489" i="1"/>
  <c r="BD493" i="1"/>
  <c r="BD494" i="1"/>
  <c r="D8" i="1"/>
  <c r="BD452" i="1" l="1"/>
  <c r="BD419" i="1"/>
  <c r="BD387" i="1"/>
  <c r="BD350" i="1"/>
  <c r="BD311" i="1"/>
  <c r="BD278" i="1"/>
  <c r="BD245" i="1"/>
  <c r="BD211" i="1"/>
  <c r="BD167" i="1"/>
  <c r="BD125" i="1"/>
  <c r="BD56" i="1"/>
  <c r="BE438" i="1"/>
  <c r="BF459" i="1"/>
  <c r="BD451" i="1"/>
  <c r="BD414" i="1"/>
  <c r="BD382" i="1"/>
  <c r="BD343" i="1"/>
  <c r="BD310" i="1"/>
  <c r="BD277" i="1"/>
  <c r="BD244" i="1"/>
  <c r="BD206" i="1"/>
  <c r="BD166" i="1"/>
  <c r="BD120" i="1"/>
  <c r="BD55" i="1"/>
  <c r="BE436" i="1"/>
  <c r="BF458" i="1"/>
  <c r="BD446" i="1"/>
  <c r="BD413" i="1"/>
  <c r="BD377" i="1"/>
  <c r="BD342" i="1"/>
  <c r="BD309" i="1"/>
  <c r="BD276" i="1"/>
  <c r="BD243" i="1"/>
  <c r="BD200" i="1"/>
  <c r="BD165" i="1"/>
  <c r="BD119" i="1"/>
  <c r="BD51" i="1"/>
  <c r="BE435" i="1"/>
  <c r="BF453" i="1"/>
  <c r="BD50" i="1"/>
  <c r="BE437" i="1"/>
  <c r="BF461" i="1"/>
  <c r="BD141" i="1"/>
  <c r="BD88" i="1"/>
  <c r="BD20" i="1"/>
  <c r="BE413" i="1"/>
  <c r="BF445" i="1"/>
  <c r="BD185" i="1"/>
  <c r="BD151" i="1"/>
  <c r="BD110" i="1"/>
  <c r="BD54" i="1"/>
  <c r="BE470" i="1"/>
  <c r="BE397" i="1"/>
  <c r="BF437" i="1"/>
  <c r="BE469" i="1"/>
  <c r="BF432" i="1"/>
  <c r="BD53" i="1"/>
  <c r="BE389" i="1"/>
  <c r="BD473" i="1"/>
  <c r="BD441" i="1"/>
  <c r="BD409" i="1"/>
  <c r="BD381" i="1"/>
  <c r="BD349" i="1"/>
  <c r="BD312" i="1"/>
  <c r="BD280" i="1"/>
  <c r="BD248" i="1"/>
  <c r="BD216" i="1"/>
  <c r="BD182" i="1"/>
  <c r="BD147" i="1"/>
  <c r="BD105" i="1"/>
  <c r="BD52" i="1"/>
  <c r="BE466" i="1"/>
  <c r="BE381" i="1"/>
  <c r="BF430" i="1"/>
  <c r="BE421" i="1"/>
  <c r="BF492" i="1"/>
  <c r="BF431" i="1"/>
  <c r="BF381" i="1"/>
  <c r="BD213" i="1"/>
  <c r="BD183" i="1"/>
  <c r="BD153" i="1"/>
  <c r="BD121" i="1"/>
  <c r="BD85" i="1"/>
  <c r="BD38" i="1"/>
  <c r="BE468" i="1"/>
  <c r="BE408" i="1"/>
  <c r="BF490" i="1"/>
  <c r="BF429" i="1"/>
  <c r="BD30" i="1"/>
  <c r="BE467" i="1"/>
  <c r="BE407" i="1"/>
  <c r="BF485" i="1"/>
  <c r="BF428" i="1"/>
  <c r="BF426" i="1"/>
  <c r="BD487" i="1"/>
  <c r="BD457" i="1"/>
  <c r="BD430" i="1"/>
  <c r="BD404" i="1"/>
  <c r="BD375" i="1"/>
  <c r="BD345" i="1"/>
  <c r="BD318" i="1"/>
  <c r="BD292" i="1"/>
  <c r="BD262" i="1"/>
  <c r="BD232" i="1"/>
  <c r="BD205" i="1"/>
  <c r="BD179" i="1"/>
  <c r="BD149" i="1"/>
  <c r="BD117" i="1"/>
  <c r="BD77" i="1"/>
  <c r="BD23" i="1"/>
  <c r="BE453" i="1"/>
  <c r="BE404" i="1"/>
  <c r="BF464" i="1"/>
  <c r="BF421" i="1"/>
  <c r="BD486" i="1"/>
  <c r="BD456" i="1"/>
  <c r="BD429" i="1"/>
  <c r="BD403" i="1"/>
  <c r="BD374" i="1"/>
  <c r="BD344" i="1"/>
  <c r="BD317" i="1"/>
  <c r="BD291" i="1"/>
  <c r="BD261" i="1"/>
  <c r="BD231" i="1"/>
  <c r="BD201" i="1"/>
  <c r="BD174" i="1"/>
  <c r="BD148" i="1"/>
  <c r="BD116" i="1"/>
  <c r="BD73" i="1"/>
  <c r="BD22" i="1"/>
  <c r="BE445" i="1"/>
  <c r="BE403" i="1"/>
  <c r="BF463" i="1"/>
  <c r="BF405" i="1"/>
  <c r="BF462" i="1"/>
  <c r="BF413" i="1"/>
  <c r="BD132" i="1"/>
  <c r="BD102" i="1"/>
  <c r="BD72" i="1"/>
  <c r="BD41" i="1"/>
  <c r="BE488" i="1"/>
  <c r="BE456" i="1"/>
  <c r="BE424" i="1"/>
  <c r="BE392" i="1"/>
  <c r="BF480" i="1"/>
  <c r="BF448" i="1"/>
  <c r="BF416" i="1"/>
  <c r="BF384" i="1"/>
  <c r="BD131" i="1"/>
  <c r="BD101" i="1"/>
  <c r="BD71" i="1"/>
  <c r="BD40" i="1"/>
  <c r="BE487" i="1"/>
  <c r="BE455" i="1"/>
  <c r="BE423" i="1"/>
  <c r="BE391" i="1"/>
  <c r="BF479" i="1"/>
  <c r="BF447" i="1"/>
  <c r="BF415" i="1"/>
  <c r="BF383" i="1"/>
  <c r="BD100" i="1"/>
  <c r="BD70" i="1"/>
  <c r="BD39" i="1"/>
  <c r="BE486" i="1"/>
  <c r="BE454" i="1"/>
  <c r="BE422" i="1"/>
  <c r="BE390" i="1"/>
  <c r="BF478" i="1"/>
  <c r="BF446" i="1"/>
  <c r="BF414" i="1"/>
  <c r="BO6" i="1"/>
  <c r="BY6" i="1" s="1"/>
  <c r="BY7" i="1" s="1"/>
  <c r="BW429" i="1" s="1"/>
  <c r="BF385" i="1"/>
  <c r="BF401" i="1"/>
  <c r="BF417" i="1"/>
  <c r="BF433" i="1"/>
  <c r="BF449" i="1"/>
  <c r="BF465" i="1"/>
  <c r="BF481" i="1"/>
  <c r="BE377" i="1"/>
  <c r="BE393" i="1"/>
  <c r="BE409" i="1"/>
  <c r="BE425" i="1"/>
  <c r="BE441" i="1"/>
  <c r="BE457" i="1"/>
  <c r="BE473" i="1"/>
  <c r="BE489" i="1"/>
  <c r="BD26" i="1"/>
  <c r="BD42" i="1"/>
  <c r="BD58" i="1"/>
  <c r="BD74" i="1"/>
  <c r="BD90" i="1"/>
  <c r="BD106" i="1"/>
  <c r="BD122" i="1"/>
  <c r="BD138" i="1"/>
  <c r="BD154" i="1"/>
  <c r="BD170" i="1"/>
  <c r="BD186" i="1"/>
  <c r="BD202" i="1"/>
  <c r="BD218" i="1"/>
  <c r="BD234" i="1"/>
  <c r="BD250" i="1"/>
  <c r="BD266" i="1"/>
  <c r="BD282" i="1"/>
  <c r="BD298" i="1"/>
  <c r="BD314" i="1"/>
  <c r="BD330" i="1"/>
  <c r="BD346" i="1"/>
  <c r="BD362" i="1"/>
  <c r="BD378" i="1"/>
  <c r="BD394" i="1"/>
  <c r="BD410" i="1"/>
  <c r="BD426" i="1"/>
  <c r="BD442" i="1"/>
  <c r="BD458" i="1"/>
  <c r="BD474" i="1"/>
  <c r="BD490" i="1"/>
  <c r="BF386" i="1"/>
  <c r="BF402" i="1"/>
  <c r="BF418" i="1"/>
  <c r="BF434" i="1"/>
  <c r="BF450" i="1"/>
  <c r="BF466" i="1"/>
  <c r="BF482" i="1"/>
  <c r="BE378" i="1"/>
  <c r="BE394" i="1"/>
  <c r="BE410" i="1"/>
  <c r="BE426" i="1"/>
  <c r="BE442" i="1"/>
  <c r="BE458" i="1"/>
  <c r="BE474" i="1"/>
  <c r="BE490" i="1"/>
  <c r="BD27" i="1"/>
  <c r="BD43" i="1"/>
  <c r="BD59" i="1"/>
  <c r="BD75" i="1"/>
  <c r="BD91" i="1"/>
  <c r="BD107" i="1"/>
  <c r="BD123" i="1"/>
  <c r="BD139" i="1"/>
  <c r="BD155" i="1"/>
  <c r="BD171" i="1"/>
  <c r="BD187" i="1"/>
  <c r="BD203" i="1"/>
  <c r="BD219" i="1"/>
  <c r="BD235" i="1"/>
  <c r="BD251" i="1"/>
  <c r="BD267" i="1"/>
  <c r="BD283" i="1"/>
  <c r="BD299" i="1"/>
  <c r="BD315" i="1"/>
  <c r="BD331" i="1"/>
  <c r="BD347" i="1"/>
  <c r="BD363" i="1"/>
  <c r="BD379" i="1"/>
  <c r="BD395" i="1"/>
  <c r="BD411" i="1"/>
  <c r="BD427" i="1"/>
  <c r="BD443" i="1"/>
  <c r="BD459" i="1"/>
  <c r="BD475" i="1"/>
  <c r="BD491" i="1"/>
  <c r="BF388" i="1"/>
  <c r="BF420" i="1"/>
  <c r="BF452" i="1"/>
  <c r="BF484" i="1"/>
  <c r="BE396" i="1"/>
  <c r="BE428" i="1"/>
  <c r="BE460" i="1"/>
  <c r="BE476" i="1"/>
  <c r="BD29" i="1"/>
  <c r="BD61" i="1"/>
  <c r="BF387" i="1"/>
  <c r="BF403" i="1"/>
  <c r="BF419" i="1"/>
  <c r="BF435" i="1"/>
  <c r="BF451" i="1"/>
  <c r="BF467" i="1"/>
  <c r="BF483" i="1"/>
  <c r="BE379" i="1"/>
  <c r="BE395" i="1"/>
  <c r="BE411" i="1"/>
  <c r="BE427" i="1"/>
  <c r="BE443" i="1"/>
  <c r="BE459" i="1"/>
  <c r="BE475" i="1"/>
  <c r="BE491" i="1"/>
  <c r="BD28" i="1"/>
  <c r="BD44" i="1"/>
  <c r="BD60" i="1"/>
  <c r="BD76" i="1"/>
  <c r="BD92" i="1"/>
  <c r="BD108" i="1"/>
  <c r="BD124" i="1"/>
  <c r="BD140" i="1"/>
  <c r="BD156" i="1"/>
  <c r="BD172" i="1"/>
  <c r="BD188" i="1"/>
  <c r="BD204" i="1"/>
  <c r="BD220" i="1"/>
  <c r="BD236" i="1"/>
  <c r="BD252" i="1"/>
  <c r="BD268" i="1"/>
  <c r="BD284" i="1"/>
  <c r="BD300" i="1"/>
  <c r="BD316" i="1"/>
  <c r="BD332" i="1"/>
  <c r="BD348" i="1"/>
  <c r="BD364" i="1"/>
  <c r="BD380" i="1"/>
  <c r="BD396" i="1"/>
  <c r="BD412" i="1"/>
  <c r="BD428" i="1"/>
  <c r="BD444" i="1"/>
  <c r="BD460" i="1"/>
  <c r="BD476" i="1"/>
  <c r="BD492" i="1"/>
  <c r="BF404" i="1"/>
  <c r="BF436" i="1"/>
  <c r="BF468" i="1"/>
  <c r="BE380" i="1"/>
  <c r="BE412" i="1"/>
  <c r="BE444" i="1"/>
  <c r="BE492" i="1"/>
  <c r="BD45" i="1"/>
  <c r="BF390" i="1"/>
  <c r="BF406" i="1"/>
  <c r="BF422" i="1"/>
  <c r="BF438" i="1"/>
  <c r="BF454" i="1"/>
  <c r="BF470" i="1"/>
  <c r="BF486" i="1"/>
  <c r="BE382" i="1"/>
  <c r="BE398" i="1"/>
  <c r="BE414" i="1"/>
  <c r="BE430" i="1"/>
  <c r="BE446" i="1"/>
  <c r="BE462" i="1"/>
  <c r="BE478" i="1"/>
  <c r="BE494" i="1"/>
  <c r="BD31" i="1"/>
  <c r="BD47" i="1"/>
  <c r="BD63" i="1"/>
  <c r="BD79" i="1"/>
  <c r="BD95" i="1"/>
  <c r="BD111" i="1"/>
  <c r="BD127" i="1"/>
  <c r="BD143" i="1"/>
  <c r="BD159" i="1"/>
  <c r="BD175" i="1"/>
  <c r="BD191" i="1"/>
  <c r="BD207" i="1"/>
  <c r="BD223" i="1"/>
  <c r="BD239" i="1"/>
  <c r="BD255" i="1"/>
  <c r="BD271" i="1"/>
  <c r="BD287" i="1"/>
  <c r="BD303" i="1"/>
  <c r="BD319" i="1"/>
  <c r="BD335" i="1"/>
  <c r="BD351" i="1"/>
  <c r="BD367" i="1"/>
  <c r="BD383" i="1"/>
  <c r="BD399" i="1"/>
  <c r="BD415" i="1"/>
  <c r="BD431" i="1"/>
  <c r="BD447" i="1"/>
  <c r="BD463" i="1"/>
  <c r="BD479" i="1"/>
  <c r="BD15" i="1"/>
  <c r="BF375" i="1"/>
  <c r="BF391" i="1"/>
  <c r="BF407" i="1"/>
  <c r="BF423" i="1"/>
  <c r="BF439" i="1"/>
  <c r="BF455" i="1"/>
  <c r="BF471" i="1"/>
  <c r="BF487" i="1"/>
  <c r="BE383" i="1"/>
  <c r="BE399" i="1"/>
  <c r="BE415" i="1"/>
  <c r="BE431" i="1"/>
  <c r="BE447" i="1"/>
  <c r="BE463" i="1"/>
  <c r="BE479" i="1"/>
  <c r="BD16" i="1"/>
  <c r="BD32" i="1"/>
  <c r="BD48" i="1"/>
  <c r="BD64" i="1"/>
  <c r="BD80" i="1"/>
  <c r="BD96" i="1"/>
  <c r="BD112" i="1"/>
  <c r="BD128" i="1"/>
  <c r="BD144" i="1"/>
  <c r="BD160" i="1"/>
  <c r="BD176" i="1"/>
  <c r="BD192" i="1"/>
  <c r="BD208" i="1"/>
  <c r="BD224" i="1"/>
  <c r="BD240" i="1"/>
  <c r="BD256" i="1"/>
  <c r="BD272" i="1"/>
  <c r="BD288" i="1"/>
  <c r="BD304" i="1"/>
  <c r="BD320" i="1"/>
  <c r="BD336" i="1"/>
  <c r="BD352" i="1"/>
  <c r="BD368" i="1"/>
  <c r="BD384" i="1"/>
  <c r="BD400" i="1"/>
  <c r="BD416" i="1"/>
  <c r="BD432" i="1"/>
  <c r="BD448" i="1"/>
  <c r="BD464" i="1"/>
  <c r="BD480" i="1"/>
  <c r="BG7" i="1"/>
  <c r="BI457" i="1" s="1"/>
  <c r="BD66" i="1"/>
  <c r="BD162" i="1"/>
  <c r="BD194" i="1"/>
  <c r="BD226" i="1"/>
  <c r="BD258" i="1"/>
  <c r="BD274" i="1"/>
  <c r="BD306" i="1"/>
  <c r="BD322" i="1"/>
  <c r="BD338" i="1"/>
  <c r="BD370" i="1"/>
  <c r="BD386" i="1"/>
  <c r="BD418" i="1"/>
  <c r="BD434" i="1"/>
  <c r="BD450" i="1"/>
  <c r="BD466" i="1"/>
  <c r="BD482" i="1"/>
  <c r="BF376" i="1"/>
  <c r="BF392" i="1"/>
  <c r="BF408" i="1"/>
  <c r="BF424" i="1"/>
  <c r="BF440" i="1"/>
  <c r="BF456" i="1"/>
  <c r="BF472" i="1"/>
  <c r="BF488" i="1"/>
  <c r="BE384" i="1"/>
  <c r="BE400" i="1"/>
  <c r="BE416" i="1"/>
  <c r="BE432" i="1"/>
  <c r="BE448" i="1"/>
  <c r="BE464" i="1"/>
  <c r="BE480" i="1"/>
  <c r="BD17" i="1"/>
  <c r="BD33" i="1"/>
  <c r="BD49" i="1"/>
  <c r="BD65" i="1"/>
  <c r="BD81" i="1"/>
  <c r="BD97" i="1"/>
  <c r="BD113" i="1"/>
  <c r="BD129" i="1"/>
  <c r="BD145" i="1"/>
  <c r="BD161" i="1"/>
  <c r="BD177" i="1"/>
  <c r="BD193" i="1"/>
  <c r="BD209" i="1"/>
  <c r="BD225" i="1"/>
  <c r="BD241" i="1"/>
  <c r="BD257" i="1"/>
  <c r="BD273" i="1"/>
  <c r="BD289" i="1"/>
  <c r="BD305" i="1"/>
  <c r="BD321" i="1"/>
  <c r="BD337" i="1"/>
  <c r="BD353" i="1"/>
  <c r="BD369" i="1"/>
  <c r="BD385" i="1"/>
  <c r="BD401" i="1"/>
  <c r="BD417" i="1"/>
  <c r="BD433" i="1"/>
  <c r="BD449" i="1"/>
  <c r="BD465" i="1"/>
  <c r="BD481" i="1"/>
  <c r="BF377" i="1"/>
  <c r="BF393" i="1"/>
  <c r="BF409" i="1"/>
  <c r="BF425" i="1"/>
  <c r="BF441" i="1"/>
  <c r="BF457" i="1"/>
  <c r="BF473" i="1"/>
  <c r="BF489" i="1"/>
  <c r="BE385" i="1"/>
  <c r="BE401" i="1"/>
  <c r="BE417" i="1"/>
  <c r="BE433" i="1"/>
  <c r="BE449" i="1"/>
  <c r="BE465" i="1"/>
  <c r="BE481" i="1"/>
  <c r="BD18" i="1"/>
  <c r="BD34" i="1"/>
  <c r="BD82" i="1"/>
  <c r="BD98" i="1"/>
  <c r="BD114" i="1"/>
  <c r="BD130" i="1"/>
  <c r="BD146" i="1"/>
  <c r="BD178" i="1"/>
  <c r="BD210" i="1"/>
  <c r="BD242" i="1"/>
  <c r="BD290" i="1"/>
  <c r="BD354" i="1"/>
  <c r="BD94" i="1"/>
  <c r="BD68" i="1"/>
  <c r="BD37" i="1"/>
  <c r="BE484" i="1"/>
  <c r="BE452" i="1"/>
  <c r="BE420" i="1"/>
  <c r="BE388" i="1"/>
  <c r="BF476" i="1"/>
  <c r="BF444" i="1"/>
  <c r="BF412" i="1"/>
  <c r="BF380" i="1"/>
  <c r="BD93" i="1"/>
  <c r="BD67" i="1"/>
  <c r="BD36" i="1"/>
  <c r="BE483" i="1"/>
  <c r="BE451" i="1"/>
  <c r="BE419" i="1"/>
  <c r="BE387" i="1"/>
  <c r="BF475" i="1"/>
  <c r="BF443" i="1"/>
  <c r="BF411" i="1"/>
  <c r="BF379" i="1"/>
  <c r="BD89" i="1"/>
  <c r="BD62" i="1"/>
  <c r="BD35" i="1"/>
  <c r="BE482" i="1"/>
  <c r="BE450" i="1"/>
  <c r="BE418" i="1"/>
  <c r="BE386" i="1"/>
  <c r="BF474" i="1"/>
  <c r="BF442" i="1"/>
  <c r="BF410" i="1"/>
  <c r="BF378" i="1"/>
  <c r="BV48" i="1"/>
  <c r="BW487" i="1"/>
  <c r="BV101" i="1"/>
  <c r="BV67" i="1"/>
  <c r="BV27" i="1"/>
  <c r="BW463" i="1"/>
  <c r="BW454" i="1"/>
  <c r="BW459" i="1"/>
  <c r="BW449" i="1"/>
  <c r="BV250" i="1"/>
  <c r="BV242" i="1"/>
  <c r="BV122" i="1"/>
  <c r="BV58" i="1"/>
  <c r="BV50" i="1"/>
  <c r="BW447" i="1"/>
  <c r="BV121" i="1"/>
  <c r="BV113" i="1"/>
  <c r="BW480" i="1"/>
  <c r="BW472" i="1"/>
  <c r="BW464" i="1"/>
  <c r="BW455" i="1"/>
  <c r="BV247" i="1"/>
  <c r="BV167" i="1"/>
  <c r="BW453" i="1"/>
  <c r="BW444" i="1"/>
  <c r="BX389" i="1"/>
  <c r="CA427" i="1"/>
  <c r="BV142" i="1"/>
  <c r="BV134" i="1"/>
  <c r="BV78" i="1"/>
  <c r="CA419" i="1"/>
  <c r="BY487" i="1"/>
  <c r="CB477" i="1"/>
  <c r="BI404" i="1"/>
  <c r="BJ470" i="1"/>
  <c r="BJ412" i="1"/>
  <c r="BI489" i="1"/>
  <c r="BZ426" i="1"/>
  <c r="BZ434" i="1"/>
  <c r="BZ442" i="1"/>
  <c r="BZ450" i="1"/>
  <c r="BZ458" i="1"/>
  <c r="BZ466" i="1"/>
  <c r="BY408" i="1"/>
  <c r="BX470" i="1"/>
  <c r="CA405" i="1"/>
  <c r="CA413" i="1"/>
  <c r="CA469" i="1"/>
  <c r="CA477" i="1"/>
  <c r="BY401" i="1"/>
  <c r="BY409" i="1"/>
  <c r="BY417" i="1"/>
  <c r="BX383" i="1"/>
  <c r="BZ452" i="1"/>
  <c r="BZ460" i="1"/>
  <c r="BZ468" i="1"/>
  <c r="BZ476" i="1"/>
  <c r="BZ484" i="1"/>
  <c r="BZ492" i="1"/>
  <c r="BY434" i="1"/>
  <c r="CA391" i="1"/>
  <c r="BZ421" i="1"/>
  <c r="BZ429" i="1"/>
  <c r="BX401" i="1"/>
  <c r="BX409" i="1"/>
  <c r="BX417" i="1"/>
  <c r="BX425" i="1"/>
  <c r="BX433" i="1"/>
  <c r="BW399" i="1"/>
  <c r="BZ446" i="1"/>
  <c r="BZ454" i="1"/>
  <c r="BZ462" i="1"/>
  <c r="BZ470" i="1"/>
  <c r="BZ478" i="1"/>
  <c r="BZ486" i="1"/>
  <c r="BX394" i="1"/>
  <c r="BX442" i="1"/>
  <c r="BZ383" i="1"/>
  <c r="BZ391" i="1"/>
  <c r="BZ479" i="1"/>
  <c r="BZ487" i="1"/>
  <c r="BY381" i="1"/>
  <c r="BY389" i="1"/>
  <c r="BY397" i="1"/>
  <c r="BX443" i="1"/>
  <c r="CB476" i="1"/>
  <c r="CB484" i="1"/>
  <c r="CA394" i="1"/>
  <c r="CA402" i="1"/>
  <c r="BZ408" i="1"/>
  <c r="BZ416" i="1"/>
  <c r="BZ424" i="1"/>
  <c r="BZ464" i="1"/>
  <c r="BX396" i="1"/>
  <c r="BX404" i="1"/>
  <c r="BX476" i="1"/>
  <c r="BX484" i="1"/>
  <c r="BX492" i="1"/>
  <c r="BW386" i="1"/>
  <c r="BW394" i="1"/>
  <c r="BX482" i="1"/>
  <c r="BZ417" i="1"/>
  <c r="CA467" i="1"/>
  <c r="CA403" i="1"/>
  <c r="BG489" i="1"/>
  <c r="BG481" i="1"/>
  <c r="BG473" i="1"/>
  <c r="BH386" i="1"/>
  <c r="BI492" i="1"/>
  <c r="BI484" i="1"/>
  <c r="BI476" i="1"/>
  <c r="BI468" i="1"/>
  <c r="BI460" i="1"/>
  <c r="BW397" i="1"/>
  <c r="BG448" i="1"/>
  <c r="BG432" i="1"/>
  <c r="BI459" i="1"/>
  <c r="BI438" i="1"/>
  <c r="BI417" i="1"/>
  <c r="BI406" i="1"/>
  <c r="BW450" i="1"/>
  <c r="BG424" i="1"/>
  <c r="BG400" i="1"/>
  <c r="BH482" i="1"/>
  <c r="BG487" i="1"/>
  <c r="BH409" i="1"/>
  <c r="BH385" i="1"/>
  <c r="BI474" i="1"/>
  <c r="BI466" i="1"/>
  <c r="BI458" i="1"/>
  <c r="BI448" i="1"/>
  <c r="BY5" i="1"/>
  <c r="BO7" i="1"/>
  <c r="BL439" i="1" s="1"/>
  <c r="BG4" i="1"/>
  <c r="BO4" i="1" s="1"/>
  <c r="AY4" i="1"/>
  <c r="CC464" i="1"/>
  <c r="CC392" i="1"/>
  <c r="CC388" i="1"/>
  <c r="CC384" i="1"/>
  <c r="CC380" i="1"/>
  <c r="CC376" i="1"/>
  <c r="CC491" i="1"/>
  <c r="CC487" i="1"/>
  <c r="CC423" i="1"/>
  <c r="CB392" i="1"/>
  <c r="CC494" i="1"/>
  <c r="CC490" i="1"/>
  <c r="CC486" i="1"/>
  <c r="CC482" i="1"/>
  <c r="CC430" i="1"/>
  <c r="CC426" i="1"/>
  <c r="CC406" i="1"/>
  <c r="CC457" i="1"/>
  <c r="CC429" i="1"/>
  <c r="CC425" i="1"/>
  <c r="CC421" i="1"/>
  <c r="CC417" i="1"/>
  <c r="CC413" i="1"/>
  <c r="CC405" i="1"/>
  <c r="CC389" i="1"/>
  <c r="CB430" i="1"/>
  <c r="CB426" i="1"/>
  <c r="CB422" i="1"/>
  <c r="CB414" i="1"/>
  <c r="CB410" i="1"/>
  <c r="CB406" i="1"/>
  <c r="CB417" i="1"/>
  <c r="CB397" i="1"/>
  <c r="BJ441" i="1"/>
  <c r="BJ465" i="1"/>
  <c r="BJ473" i="1"/>
  <c r="BJ477" i="1"/>
  <c r="BJ481" i="1"/>
  <c r="BJ485" i="1"/>
  <c r="BJ394" i="1"/>
  <c r="BJ390" i="1"/>
  <c r="BJ386" i="1"/>
  <c r="BJ382" i="1"/>
  <c r="BJ397" i="1"/>
  <c r="BJ393" i="1"/>
  <c r="AO4" i="1"/>
  <c r="BJ435" i="1" l="1"/>
  <c r="BI472" i="1"/>
  <c r="BJ401" i="1"/>
  <c r="BG440" i="1"/>
  <c r="CB399" i="1"/>
  <c r="CC375" i="1"/>
  <c r="BI490" i="1"/>
  <c r="BG464" i="1"/>
  <c r="BJ491" i="1"/>
  <c r="BI410" i="1"/>
  <c r="BX388" i="1"/>
  <c r="BW401" i="1"/>
  <c r="CA409" i="1"/>
  <c r="CA472" i="1"/>
  <c r="BZ413" i="1"/>
  <c r="CA462" i="1"/>
  <c r="CA397" i="1"/>
  <c r="CA388" i="1"/>
  <c r="BH399" i="1"/>
  <c r="BV127" i="1"/>
  <c r="BV129" i="1"/>
  <c r="BW467" i="1"/>
  <c r="BV112" i="1"/>
  <c r="BI482" i="1"/>
  <c r="BG472" i="1"/>
  <c r="BJ440" i="1"/>
  <c r="CC485" i="1"/>
  <c r="CC396" i="1"/>
  <c r="BG488" i="1"/>
  <c r="BJ478" i="1"/>
  <c r="CB380" i="1"/>
  <c r="CB403" i="1"/>
  <c r="CC489" i="1"/>
  <c r="CC379" i="1"/>
  <c r="CC448" i="1"/>
  <c r="BH384" i="1"/>
  <c r="BG480" i="1"/>
  <c r="CB428" i="1"/>
  <c r="BI398" i="1"/>
  <c r="BI432" i="1"/>
  <c r="BY494" i="1"/>
  <c r="BW393" i="1"/>
  <c r="CA401" i="1"/>
  <c r="CA464" i="1"/>
  <c r="BZ405" i="1"/>
  <c r="CA454" i="1"/>
  <c r="CA389" i="1"/>
  <c r="CB494" i="1"/>
  <c r="BH431" i="1"/>
  <c r="BV135" i="1"/>
  <c r="BV137" i="1"/>
  <c r="BW475" i="1"/>
  <c r="CB385" i="1"/>
  <c r="CC383" i="1"/>
  <c r="BH392" i="1"/>
  <c r="CA387" i="1"/>
  <c r="BI409" i="1"/>
  <c r="BH396" i="1"/>
  <c r="BZ488" i="1"/>
  <c r="BX483" i="1"/>
  <c r="CB459" i="1"/>
  <c r="CA456" i="1"/>
  <c r="CA415" i="1"/>
  <c r="CB464" i="1"/>
  <c r="BX494" i="1"/>
  <c r="CB432" i="1"/>
  <c r="BY399" i="1"/>
  <c r="BV143" i="1"/>
  <c r="BV193" i="1"/>
  <c r="BW483" i="1"/>
  <c r="BJ450" i="1"/>
  <c r="BJ388" i="1"/>
  <c r="BJ483" i="1"/>
  <c r="CB407" i="1"/>
  <c r="CC493" i="1"/>
  <c r="CC452" i="1"/>
  <c r="CB493" i="1"/>
  <c r="BI455" i="1"/>
  <c r="CB389" i="1"/>
  <c r="CB411" i="1"/>
  <c r="CB388" i="1"/>
  <c r="CC411" i="1"/>
  <c r="CC456" i="1"/>
  <c r="BG406" i="1"/>
  <c r="BX440" i="1"/>
  <c r="BX463" i="1"/>
  <c r="BI485" i="1"/>
  <c r="BH404" i="1"/>
  <c r="BZ480" i="1"/>
  <c r="BX475" i="1"/>
  <c r="CB451" i="1"/>
  <c r="CA448" i="1"/>
  <c r="CA407" i="1"/>
  <c r="CB456" i="1"/>
  <c r="BX486" i="1"/>
  <c r="CB400" i="1"/>
  <c r="BX455" i="1"/>
  <c r="BV151" i="1"/>
  <c r="BW428" i="1"/>
  <c r="BW491" i="1"/>
  <c r="BI451" i="1"/>
  <c r="CB393" i="1"/>
  <c r="CB415" i="1"/>
  <c r="CC402" i="1"/>
  <c r="CC419" i="1"/>
  <c r="CC460" i="1"/>
  <c r="BG414" i="1"/>
  <c r="BX461" i="1"/>
  <c r="BW381" i="1"/>
  <c r="BI493" i="1"/>
  <c r="BH412" i="1"/>
  <c r="BZ472" i="1"/>
  <c r="BX451" i="1"/>
  <c r="BX450" i="1"/>
  <c r="BW407" i="1"/>
  <c r="CA399" i="1"/>
  <c r="BX391" i="1"/>
  <c r="BX478" i="1"/>
  <c r="BJ482" i="1"/>
  <c r="BX480" i="1"/>
  <c r="BV159" i="1"/>
  <c r="BW438" i="1"/>
  <c r="BV76" i="1"/>
  <c r="BJ494" i="1"/>
  <c r="CB401" i="1"/>
  <c r="CC410" i="1"/>
  <c r="CC447" i="1"/>
  <c r="CC468" i="1"/>
  <c r="BG430" i="1"/>
  <c r="BW458" i="1"/>
  <c r="BW411" i="1"/>
  <c r="BH403" i="1"/>
  <c r="BH436" i="1"/>
  <c r="BZ456" i="1"/>
  <c r="BY421" i="1"/>
  <c r="BX418" i="1"/>
  <c r="BX457" i="1"/>
  <c r="CA383" i="1"/>
  <c r="BY441" i="1"/>
  <c r="BY432" i="1"/>
  <c r="BJ486" i="1"/>
  <c r="BV54" i="1"/>
  <c r="BV223" i="1"/>
  <c r="BW456" i="1"/>
  <c r="BV260" i="1"/>
  <c r="BI447" i="1"/>
  <c r="BH428" i="1"/>
  <c r="BI443" i="1"/>
  <c r="CB405" i="1"/>
  <c r="CC451" i="1"/>
  <c r="BJ488" i="1"/>
  <c r="BG449" i="1"/>
  <c r="BZ448" i="1"/>
  <c r="BY413" i="1"/>
  <c r="BX410" i="1"/>
  <c r="BX449" i="1"/>
  <c r="CB489" i="1"/>
  <c r="BY433" i="1"/>
  <c r="BY424" i="1"/>
  <c r="BI414" i="1"/>
  <c r="BV62" i="1"/>
  <c r="BV231" i="1"/>
  <c r="BW465" i="1"/>
  <c r="BX472" i="1"/>
  <c r="BG422" i="1"/>
  <c r="BH387" i="1"/>
  <c r="BV252" i="1"/>
  <c r="CC393" i="1"/>
  <c r="BJ493" i="1"/>
  <c r="CC397" i="1"/>
  <c r="CC418" i="1"/>
  <c r="BG494" i="1"/>
  <c r="BI440" i="1"/>
  <c r="BH452" i="1"/>
  <c r="BJ389" i="1"/>
  <c r="BJ489" i="1"/>
  <c r="CB409" i="1"/>
  <c r="CC401" i="1"/>
  <c r="CC422" i="1"/>
  <c r="CC483" i="1"/>
  <c r="BI428" i="1"/>
  <c r="BI396" i="1"/>
  <c r="BI450" i="1"/>
  <c r="BG465" i="1"/>
  <c r="BW402" i="1"/>
  <c r="BZ440" i="1"/>
  <c r="BY405" i="1"/>
  <c r="BX402" i="1"/>
  <c r="BX441" i="1"/>
  <c r="BY442" i="1"/>
  <c r="BY425" i="1"/>
  <c r="BY416" i="1"/>
  <c r="BV70" i="1"/>
  <c r="BV239" i="1"/>
  <c r="BW473" i="1"/>
  <c r="BR477" i="1"/>
  <c r="BJ396" i="1"/>
  <c r="BH406" i="1"/>
  <c r="BG460" i="1"/>
  <c r="BI473" i="1"/>
  <c r="BG443" i="1"/>
  <c r="BH381" i="1"/>
  <c r="BG450" i="1"/>
  <c r="BH420" i="1"/>
  <c r="BJ480" i="1"/>
  <c r="BH467" i="1"/>
  <c r="BI430" i="1"/>
  <c r="BH458" i="1"/>
  <c r="BI408" i="1"/>
  <c r="BH490" i="1"/>
  <c r="BI449" i="1"/>
  <c r="BG383" i="1"/>
  <c r="BG446" i="1"/>
  <c r="BH432" i="1"/>
  <c r="BI405" i="1"/>
  <c r="BJ405" i="1"/>
  <c r="BJ469" i="1"/>
  <c r="BI419" i="1"/>
  <c r="BJ451" i="1"/>
  <c r="BJ387" i="1"/>
  <c r="BI480" i="1"/>
  <c r="BG461" i="1"/>
  <c r="BG477" i="1"/>
  <c r="BG428" i="1"/>
  <c r="BI436" i="1"/>
  <c r="BG435" i="1"/>
  <c r="BI487" i="1"/>
  <c r="BG412" i="1"/>
  <c r="BG420" i="1"/>
  <c r="BG445" i="1"/>
  <c r="BG396" i="1"/>
  <c r="BI393" i="1"/>
  <c r="BG427" i="1"/>
  <c r="BI479" i="1"/>
  <c r="BG469" i="1"/>
  <c r="BH487" i="1"/>
  <c r="BG493" i="1"/>
  <c r="BG413" i="1"/>
  <c r="BH478" i="1"/>
  <c r="BJ458" i="1"/>
  <c r="BG419" i="1"/>
  <c r="BI471" i="1"/>
  <c r="BG444" i="1"/>
  <c r="BH398" i="1"/>
  <c r="BH439" i="1"/>
  <c r="BG452" i="1"/>
  <c r="BG381" i="1"/>
  <c r="BH446" i="1"/>
  <c r="BJ381" i="1"/>
  <c r="BG411" i="1"/>
  <c r="BI401" i="1"/>
  <c r="BH471" i="1"/>
  <c r="BJ471" i="1"/>
  <c r="BH391" i="1"/>
  <c r="BG405" i="1"/>
  <c r="BH463" i="1"/>
  <c r="BH414" i="1"/>
  <c r="BI465" i="1"/>
  <c r="BG403" i="1"/>
  <c r="BI390" i="1"/>
  <c r="BG410" i="1"/>
  <c r="BI494" i="1"/>
  <c r="BJ410" i="1"/>
  <c r="BG457" i="1"/>
  <c r="BH427" i="1"/>
  <c r="BJ479" i="1"/>
  <c r="BH402" i="1"/>
  <c r="BJ463" i="1"/>
  <c r="BH489" i="1"/>
  <c r="BI385" i="1"/>
  <c r="BG437" i="1"/>
  <c r="BH470" i="1"/>
  <c r="BH479" i="1"/>
  <c r="BH382" i="1"/>
  <c r="BI456" i="1"/>
  <c r="BJ468" i="1"/>
  <c r="BG434" i="1"/>
  <c r="BH388" i="1"/>
  <c r="BG417" i="1"/>
  <c r="BI477" i="1"/>
  <c r="BG384" i="1"/>
  <c r="BI429" i="1"/>
  <c r="BG399" i="1"/>
  <c r="BJ475" i="1"/>
  <c r="BG455" i="1"/>
  <c r="BG486" i="1"/>
  <c r="BH464" i="1"/>
  <c r="BI437" i="1"/>
  <c r="BJ445" i="1"/>
  <c r="BI399" i="1"/>
  <c r="BJ472" i="1"/>
  <c r="BJ399" i="1"/>
  <c r="BJ378" i="1"/>
  <c r="BI486" i="1"/>
  <c r="BI469" i="1"/>
  <c r="BI397" i="1"/>
  <c r="BH465" i="1"/>
  <c r="BG439" i="1"/>
  <c r="BH456" i="1"/>
  <c r="BI426" i="1"/>
  <c r="BJ449" i="1"/>
  <c r="BI403" i="1"/>
  <c r="BJ467" i="1"/>
  <c r="BJ375" i="1"/>
  <c r="BJ383" i="1"/>
  <c r="BH434" i="1"/>
  <c r="BI384" i="1"/>
  <c r="BJ446" i="1"/>
  <c r="BH430" i="1"/>
  <c r="BI413" i="1"/>
  <c r="BJ454" i="1"/>
  <c r="BG426" i="1"/>
  <c r="BG401" i="1"/>
  <c r="BH474" i="1"/>
  <c r="BJ460" i="1"/>
  <c r="BG478" i="1"/>
  <c r="BJ395" i="1"/>
  <c r="BG394" i="1"/>
  <c r="BI441" i="1"/>
  <c r="BH401" i="1"/>
  <c r="BH424" i="1"/>
  <c r="BJ461" i="1"/>
  <c r="BJ398" i="1"/>
  <c r="BH416" i="1"/>
  <c r="BJ455" i="1"/>
  <c r="BI481" i="1"/>
  <c r="BJ484" i="1"/>
  <c r="BJ439" i="1"/>
  <c r="BG418" i="1"/>
  <c r="BI478" i="1"/>
  <c r="BG393" i="1"/>
  <c r="BI461" i="1"/>
  <c r="BH466" i="1"/>
  <c r="BI386" i="1"/>
  <c r="BH441" i="1"/>
  <c r="BJ447" i="1"/>
  <c r="BG431" i="1"/>
  <c r="BG470" i="1"/>
  <c r="BH448" i="1"/>
  <c r="BI416" i="1"/>
  <c r="BJ453" i="1"/>
  <c r="BI407" i="1"/>
  <c r="BJ462" i="1"/>
  <c r="BJ391" i="1"/>
  <c r="BJ379" i="1"/>
  <c r="BI394" i="1"/>
  <c r="BJ457" i="1"/>
  <c r="BI411" i="1"/>
  <c r="BJ476" i="1"/>
  <c r="BG407" i="1"/>
  <c r="BJ487" i="1"/>
  <c r="BJ427" i="1"/>
  <c r="BJ426" i="1"/>
  <c r="BG402" i="1"/>
  <c r="BI470" i="1"/>
  <c r="BG385" i="1"/>
  <c r="BI452" i="1"/>
  <c r="BH450" i="1"/>
  <c r="BJ490" i="1"/>
  <c r="BH417" i="1"/>
  <c r="BJ432" i="1"/>
  <c r="BG415" i="1"/>
  <c r="BG462" i="1"/>
  <c r="BH440" i="1"/>
  <c r="BJ400" i="1"/>
  <c r="BJ456" i="1"/>
  <c r="BH491" i="1"/>
  <c r="BG454" i="1"/>
  <c r="BI415" i="1"/>
  <c r="BG438" i="1"/>
  <c r="BG395" i="1"/>
  <c r="BJ411" i="1"/>
  <c r="BI462" i="1"/>
  <c r="BJ418" i="1"/>
  <c r="BH15" i="1"/>
  <c r="BI423" i="1"/>
  <c r="BG429" i="1"/>
  <c r="BG387" i="1"/>
  <c r="BG386" i="1"/>
  <c r="BI442" i="1"/>
  <c r="BH483" i="1"/>
  <c r="BI420" i="1"/>
  <c r="BH426" i="1"/>
  <c r="BJ448" i="1"/>
  <c r="BH393" i="1"/>
  <c r="BJ404" i="1"/>
  <c r="BG391" i="1"/>
  <c r="BG389" i="1"/>
  <c r="BG485" i="1"/>
  <c r="BV45" i="1"/>
  <c r="BV85" i="1"/>
  <c r="BW436" i="1"/>
  <c r="BW389" i="1"/>
  <c r="BV212" i="1"/>
  <c r="BV68" i="1"/>
  <c r="BW387" i="1"/>
  <c r="BV178" i="1"/>
  <c r="BV42" i="1"/>
  <c r="BZ425" i="1"/>
  <c r="BV185" i="1"/>
  <c r="BV49" i="1"/>
  <c r="BX469" i="1"/>
  <c r="BV215" i="1"/>
  <c r="BV87" i="1"/>
  <c r="BW433" i="1"/>
  <c r="BV126" i="1"/>
  <c r="BW477" i="1"/>
  <c r="CB485" i="1"/>
  <c r="CA491" i="1"/>
  <c r="CB446" i="1"/>
  <c r="CA460" i="1"/>
  <c r="BZ474" i="1"/>
  <c r="BY488" i="1"/>
  <c r="BW388" i="1"/>
  <c r="CA421" i="1"/>
  <c r="BZ435" i="1"/>
  <c r="BY449" i="1"/>
  <c r="CB472" i="1"/>
  <c r="CA486" i="1"/>
  <c r="BY386" i="1"/>
  <c r="BX400" i="1"/>
  <c r="CA423" i="1"/>
  <c r="BZ437" i="1"/>
  <c r="BY451" i="1"/>
  <c r="BX465" i="1"/>
  <c r="CA384" i="1"/>
  <c r="BZ398" i="1"/>
  <c r="BY412" i="1"/>
  <c r="BX426" i="1"/>
  <c r="CA417" i="1"/>
  <c r="BZ431" i="1"/>
  <c r="BY445" i="1"/>
  <c r="BX459" i="1"/>
  <c r="CB492" i="1"/>
  <c r="BZ392" i="1"/>
  <c r="BY406" i="1"/>
  <c r="BX420" i="1"/>
  <c r="CB453" i="1"/>
  <c r="BX479" i="1"/>
  <c r="BW434" i="1"/>
  <c r="CB396" i="1"/>
  <c r="CC488" i="1"/>
  <c r="CC424" i="1"/>
  <c r="CC479" i="1"/>
  <c r="CC415" i="1"/>
  <c r="CC478" i="1"/>
  <c r="CC414" i="1"/>
  <c r="CC473" i="1"/>
  <c r="CC409" i="1"/>
  <c r="CB423" i="1"/>
  <c r="CB418" i="1"/>
  <c r="CB413" i="1"/>
  <c r="BV59" i="1"/>
  <c r="BW431" i="1"/>
  <c r="BV203" i="1"/>
  <c r="BV204" i="1"/>
  <c r="BV60" i="1"/>
  <c r="BX474" i="1"/>
  <c r="BV170" i="1"/>
  <c r="BV34" i="1"/>
  <c r="BV177" i="1"/>
  <c r="BV41" i="1"/>
  <c r="BX431" i="1"/>
  <c r="BV207" i="1"/>
  <c r="BV79" i="1"/>
  <c r="BW423" i="1"/>
  <c r="BV118" i="1"/>
  <c r="BW469" i="1"/>
  <c r="CA395" i="1"/>
  <c r="CB454" i="1"/>
  <c r="CA468" i="1"/>
  <c r="BZ482" i="1"/>
  <c r="BX382" i="1"/>
  <c r="BW396" i="1"/>
  <c r="CA429" i="1"/>
  <c r="BZ443" i="1"/>
  <c r="BY457" i="1"/>
  <c r="CB480" i="1"/>
  <c r="CA494" i="1"/>
  <c r="BY394" i="1"/>
  <c r="BX408" i="1"/>
  <c r="CA431" i="1"/>
  <c r="BZ445" i="1"/>
  <c r="BY459" i="1"/>
  <c r="BX473" i="1"/>
  <c r="CA392" i="1"/>
  <c r="BZ406" i="1"/>
  <c r="BY420" i="1"/>
  <c r="BX434" i="1"/>
  <c r="CA425" i="1"/>
  <c r="BZ439" i="1"/>
  <c r="BY453" i="1"/>
  <c r="BX467" i="1"/>
  <c r="CA386" i="1"/>
  <c r="BV29" i="1"/>
  <c r="BW424" i="1"/>
  <c r="BV163" i="1"/>
  <c r="BV196" i="1"/>
  <c r="BV52" i="1"/>
  <c r="BX447" i="1"/>
  <c r="BV162" i="1"/>
  <c r="BV26" i="1"/>
  <c r="BV169" i="1"/>
  <c r="BV33" i="1"/>
  <c r="BZ409" i="1"/>
  <c r="BV199" i="1"/>
  <c r="BV71" i="1"/>
  <c r="BW413" i="1"/>
  <c r="BV110" i="1"/>
  <c r="BW461" i="1"/>
  <c r="BX424" i="1"/>
  <c r="CB462" i="1"/>
  <c r="CA476" i="1"/>
  <c r="BZ490" i="1"/>
  <c r="BX390" i="1"/>
  <c r="BW404" i="1"/>
  <c r="CA437" i="1"/>
  <c r="BZ451" i="1"/>
  <c r="BY465" i="1"/>
  <c r="CB488" i="1"/>
  <c r="BZ388" i="1"/>
  <c r="BY402" i="1"/>
  <c r="BX416" i="1"/>
  <c r="CA439" i="1"/>
  <c r="BZ453" i="1"/>
  <c r="BY467" i="1"/>
  <c r="BX481" i="1"/>
  <c r="BW482" i="1"/>
  <c r="BW384" i="1"/>
  <c r="BV141" i="1"/>
  <c r="BV188" i="1"/>
  <c r="BV44" i="1"/>
  <c r="CB445" i="1"/>
  <c r="BV154" i="1"/>
  <c r="BV18" i="1"/>
  <c r="BV161" i="1"/>
  <c r="BV25" i="1"/>
  <c r="BV191" i="1"/>
  <c r="BV63" i="1"/>
  <c r="BW392" i="1"/>
  <c r="BV102" i="1"/>
  <c r="BW452" i="1"/>
  <c r="BY447" i="1"/>
  <c r="CB470" i="1"/>
  <c r="CA484" i="1"/>
  <c r="BY384" i="1"/>
  <c r="BX398" i="1"/>
  <c r="CB404" i="1"/>
  <c r="CA445" i="1"/>
  <c r="BZ459" i="1"/>
  <c r="BY473" i="1"/>
  <c r="CA382" i="1"/>
  <c r="BZ396" i="1"/>
  <c r="BY410" i="1"/>
  <c r="CB412" i="1"/>
  <c r="CA447" i="1"/>
  <c r="BZ461" i="1"/>
  <c r="BY475" i="1"/>
  <c r="BX489" i="1"/>
  <c r="BV96" i="1"/>
  <c r="CA483" i="1"/>
  <c r="BV99" i="1"/>
  <c r="BV180" i="1"/>
  <c r="BV28" i="1"/>
  <c r="BV146" i="1"/>
  <c r="BW489" i="1"/>
  <c r="BV153" i="1"/>
  <c r="BV17" i="1"/>
  <c r="BV183" i="1"/>
  <c r="BV55" i="1"/>
  <c r="BX487" i="1"/>
  <c r="BV94" i="1"/>
  <c r="BW443" i="1"/>
  <c r="BZ449" i="1"/>
  <c r="CB478" i="1"/>
  <c r="CA492" i="1"/>
  <c r="BY392" i="1"/>
  <c r="BX406" i="1"/>
  <c r="CB436" i="1"/>
  <c r="CA453" i="1"/>
  <c r="BZ467" i="1"/>
  <c r="BY481" i="1"/>
  <c r="CA390" i="1"/>
  <c r="BZ404" i="1"/>
  <c r="BY418" i="1"/>
  <c r="CB441" i="1"/>
  <c r="CA455" i="1"/>
  <c r="BZ469" i="1"/>
  <c r="BY483" i="1"/>
  <c r="BW383" i="1"/>
  <c r="CA416" i="1"/>
  <c r="BZ430" i="1"/>
  <c r="BY444" i="1"/>
  <c r="CB420" i="1"/>
  <c r="CA449" i="1"/>
  <c r="BZ463" i="1"/>
  <c r="BY477" i="1"/>
  <c r="BX491" i="1"/>
  <c r="BV72" i="1"/>
  <c r="BW408" i="1"/>
  <c r="BV77" i="1"/>
  <c r="BV172" i="1"/>
  <c r="BV20" i="1"/>
  <c r="BV138" i="1"/>
  <c r="BW481" i="1"/>
  <c r="BV145" i="1"/>
  <c r="BW488" i="1"/>
  <c r="BV175" i="1"/>
  <c r="BV47" i="1"/>
  <c r="BX458" i="1"/>
  <c r="BV86" i="1"/>
  <c r="BW432" i="1"/>
  <c r="CA475" i="1"/>
  <c r="CB486" i="1"/>
  <c r="BZ386" i="1"/>
  <c r="BY400" i="1"/>
  <c r="BX414" i="1"/>
  <c r="CB447" i="1"/>
  <c r="CA461" i="1"/>
  <c r="BZ475" i="1"/>
  <c r="BY489" i="1"/>
  <c r="CA398" i="1"/>
  <c r="BZ412" i="1"/>
  <c r="BY426" i="1"/>
  <c r="CB449" i="1"/>
  <c r="CA463" i="1"/>
  <c r="BZ477" i="1"/>
  <c r="BY491" i="1"/>
  <c r="BW391" i="1"/>
  <c r="CA424" i="1"/>
  <c r="BZ438" i="1"/>
  <c r="BY452" i="1"/>
  <c r="CB443" i="1"/>
  <c r="CA457" i="1"/>
  <c r="BZ471" i="1"/>
  <c r="BY485" i="1"/>
  <c r="BW385" i="1"/>
  <c r="CA418" i="1"/>
  <c r="BZ432" i="1"/>
  <c r="BY446" i="1"/>
  <c r="BX460" i="1"/>
  <c r="BY415" i="1"/>
  <c r="BX493" i="1"/>
  <c r="BV16" i="1"/>
  <c r="BW398" i="1"/>
  <c r="BV56" i="1"/>
  <c r="BW457" i="1"/>
  <c r="BX397" i="1"/>
  <c r="BV35" i="1"/>
  <c r="BW468" i="1"/>
  <c r="BW492" i="1"/>
  <c r="BV156" i="1"/>
  <c r="BW440" i="1"/>
  <c r="BV114" i="1"/>
  <c r="BX471" i="1"/>
  <c r="BV97" i="1"/>
  <c r="BV119" i="1"/>
  <c r="BV190" i="1"/>
  <c r="BW493" i="1"/>
  <c r="BY383" i="1"/>
  <c r="CA444" i="1"/>
  <c r="BY440" i="1"/>
  <c r="CB455" i="1"/>
  <c r="BZ403" i="1"/>
  <c r="BX399" i="1"/>
  <c r="CA470" i="1"/>
  <c r="BY466" i="1"/>
  <c r="CA471" i="1"/>
  <c r="BY419" i="1"/>
  <c r="CB416" i="1"/>
  <c r="CA480" i="1"/>
  <c r="BY428" i="1"/>
  <c r="CB467" i="1"/>
  <c r="BZ399" i="1"/>
  <c r="BY461" i="1"/>
  <c r="BW409" i="1"/>
  <c r="CA466" i="1"/>
  <c r="BY382" i="1"/>
  <c r="BX412" i="1"/>
  <c r="BX466" i="1"/>
  <c r="BX445" i="1"/>
  <c r="BX421" i="1"/>
  <c r="CB384" i="1"/>
  <c r="CC428" i="1"/>
  <c r="CC475" i="1"/>
  <c r="CC407" i="1"/>
  <c r="CC466" i="1"/>
  <c r="CC398" i="1"/>
  <c r="CC453" i="1"/>
  <c r="CC385" i="1"/>
  <c r="CB395" i="1"/>
  <c r="CB386" i="1"/>
  <c r="CB376" i="1"/>
  <c r="CA488" i="1"/>
  <c r="BY471" i="1"/>
  <c r="CC420" i="1"/>
  <c r="CC471" i="1"/>
  <c r="CC403" i="1"/>
  <c r="CC394" i="1"/>
  <c r="CC449" i="1"/>
  <c r="CC381" i="1"/>
  <c r="CB382" i="1"/>
  <c r="CB379" i="1"/>
  <c r="BV266" i="1"/>
  <c r="BZ436" i="1"/>
  <c r="BZ447" i="1"/>
  <c r="BX452" i="1"/>
  <c r="BZ393" i="1"/>
  <c r="CC391" i="1"/>
  <c r="CB429" i="1"/>
  <c r="CC404" i="1"/>
  <c r="CC387" i="1"/>
  <c r="CB434" i="1"/>
  <c r="BW466" i="1"/>
  <c r="BW471" i="1"/>
  <c r="BV148" i="1"/>
  <c r="BW430" i="1"/>
  <c r="BV106" i="1"/>
  <c r="BX437" i="1"/>
  <c r="BV89" i="1"/>
  <c r="BV111" i="1"/>
  <c r="BV182" i="1"/>
  <c r="BW485" i="1"/>
  <c r="BZ385" i="1"/>
  <c r="BX453" i="1"/>
  <c r="CA452" i="1"/>
  <c r="BY448" i="1"/>
  <c r="CB463" i="1"/>
  <c r="BZ411" i="1"/>
  <c r="BX407" i="1"/>
  <c r="CA478" i="1"/>
  <c r="BY474" i="1"/>
  <c r="CA479" i="1"/>
  <c r="BY427" i="1"/>
  <c r="CB442" i="1"/>
  <c r="BY436" i="1"/>
  <c r="CB475" i="1"/>
  <c r="BZ407" i="1"/>
  <c r="BY469" i="1"/>
  <c r="CB424" i="1"/>
  <c r="CA474" i="1"/>
  <c r="BY390" i="1"/>
  <c r="BX428" i="1"/>
  <c r="BX448" i="1"/>
  <c r="BX423" i="1"/>
  <c r="CC492" i="1"/>
  <c r="CC462" i="1"/>
  <c r="CB391" i="1"/>
  <c r="BV65" i="1"/>
  <c r="CB440" i="1"/>
  <c r="BZ414" i="1"/>
  <c r="CB460" i="1"/>
  <c r="CC459" i="1"/>
  <c r="CC437" i="1"/>
  <c r="CC378" i="1"/>
  <c r="BW445" i="1"/>
  <c r="BW448" i="1"/>
  <c r="BV132" i="1"/>
  <c r="BW420" i="1"/>
  <c r="BV98" i="1"/>
  <c r="BV81" i="1"/>
  <c r="BV103" i="1"/>
  <c r="BV174" i="1"/>
  <c r="BW422" i="1"/>
  <c r="CA411" i="1"/>
  <c r="BX405" i="1"/>
  <c r="BZ394" i="1"/>
  <c r="BY456" i="1"/>
  <c r="CB471" i="1"/>
  <c r="BZ419" i="1"/>
  <c r="BX415" i="1"/>
  <c r="BZ420" i="1"/>
  <c r="BY482" i="1"/>
  <c r="CA487" i="1"/>
  <c r="BY435" i="1"/>
  <c r="CB450" i="1"/>
  <c r="BZ382" i="1"/>
  <c r="BY460" i="1"/>
  <c r="CB483" i="1"/>
  <c r="BZ415" i="1"/>
  <c r="BY493" i="1"/>
  <c r="CB444" i="1"/>
  <c r="CA482" i="1"/>
  <c r="BY398" i="1"/>
  <c r="BX436" i="1"/>
  <c r="BX429" i="1"/>
  <c r="BY479" i="1"/>
  <c r="BY407" i="1"/>
  <c r="CC484" i="1"/>
  <c r="CC416" i="1"/>
  <c r="CC467" i="1"/>
  <c r="CC399" i="1"/>
  <c r="CC458" i="1"/>
  <c r="CC390" i="1"/>
  <c r="CC445" i="1"/>
  <c r="CC377" i="1"/>
  <c r="CB387" i="1"/>
  <c r="CB437" i="1"/>
  <c r="CB375" i="1"/>
  <c r="CC454" i="1"/>
  <c r="CC441" i="1"/>
  <c r="CB383" i="1"/>
  <c r="CB433" i="1"/>
  <c r="BV263" i="1"/>
  <c r="CB487" i="1"/>
  <c r="BX385" i="1"/>
  <c r="BY476" i="1"/>
  <c r="BZ384" i="1"/>
  <c r="BY431" i="1"/>
  <c r="CC476" i="1"/>
  <c r="CC382" i="1"/>
  <c r="CB377" i="1"/>
  <c r="CC433" i="1"/>
  <c r="BW460" i="1"/>
  <c r="BW421" i="1"/>
  <c r="BV124" i="1"/>
  <c r="BW406" i="1"/>
  <c r="BV90" i="1"/>
  <c r="BV265" i="1"/>
  <c r="BV73" i="1"/>
  <c r="BV271" i="1"/>
  <c r="BV95" i="1"/>
  <c r="BV166" i="1"/>
  <c r="BW412" i="1"/>
  <c r="BX432" i="1"/>
  <c r="BY423" i="1"/>
  <c r="BZ402" i="1"/>
  <c r="BY464" i="1"/>
  <c r="CB479" i="1"/>
  <c r="BZ427" i="1"/>
  <c r="CB408" i="1"/>
  <c r="BZ428" i="1"/>
  <c r="BY490" i="1"/>
  <c r="BZ381" i="1"/>
  <c r="BY443" i="1"/>
  <c r="CB458" i="1"/>
  <c r="BZ390" i="1"/>
  <c r="BY468" i="1"/>
  <c r="CB491" i="1"/>
  <c r="BZ423" i="1"/>
  <c r="BX387" i="1"/>
  <c r="CB452" i="1"/>
  <c r="CA490" i="1"/>
  <c r="BY414" i="1"/>
  <c r="BX444" i="1"/>
  <c r="BX381" i="1"/>
  <c r="BZ465" i="1"/>
  <c r="BZ457" i="1"/>
  <c r="CC480" i="1"/>
  <c r="CC412" i="1"/>
  <c r="CC463" i="1"/>
  <c r="CC395" i="1"/>
  <c r="CC386" i="1"/>
  <c r="CB378" i="1"/>
  <c r="BV257" i="1"/>
  <c r="BX384" i="1"/>
  <c r="CA385" i="1"/>
  <c r="BY422" i="1"/>
  <c r="BZ401" i="1"/>
  <c r="CC408" i="1"/>
  <c r="CC450" i="1"/>
  <c r="CB438" i="1"/>
  <c r="BZ15" i="1"/>
  <c r="BW451" i="1"/>
  <c r="BX488" i="1"/>
  <c r="BV116" i="1"/>
  <c r="BV82" i="1"/>
  <c r="BV39" i="1"/>
  <c r="BV158" i="1"/>
  <c r="BW390" i="1"/>
  <c r="BY463" i="1"/>
  <c r="BZ433" i="1"/>
  <c r="BZ410" i="1"/>
  <c r="BY472" i="1"/>
  <c r="BZ483" i="1"/>
  <c r="BZ389" i="1"/>
  <c r="CB466" i="1"/>
  <c r="BX395" i="1"/>
  <c r="BW439" i="1"/>
  <c r="BV108" i="1"/>
  <c r="BV258" i="1"/>
  <c r="BV66" i="1"/>
  <c r="BV249" i="1"/>
  <c r="BV57" i="1"/>
  <c r="BV255" i="1"/>
  <c r="BV31" i="1"/>
  <c r="BV150" i="1"/>
  <c r="BX485" i="1"/>
  <c r="BZ489" i="1"/>
  <c r="CA435" i="1"/>
  <c r="CB381" i="1"/>
  <c r="BZ418" i="1"/>
  <c r="BY480" i="1"/>
  <c r="CA381" i="1"/>
  <c r="BZ491" i="1"/>
  <c r="CB448" i="1"/>
  <c r="BZ444" i="1"/>
  <c r="BX392" i="1"/>
  <c r="BZ397" i="1"/>
  <c r="BX393" i="1"/>
  <c r="CB474" i="1"/>
  <c r="BZ422" i="1"/>
  <c r="BY484" i="1"/>
  <c r="CA393" i="1"/>
  <c r="BZ455" i="1"/>
  <c r="BX403" i="1"/>
  <c r="CB468" i="1"/>
  <c r="BZ400" i="1"/>
  <c r="BY430" i="1"/>
  <c r="BX468" i="1"/>
  <c r="BZ481" i="1"/>
  <c r="CA451" i="1"/>
  <c r="CA443" i="1"/>
  <c r="CC472" i="1"/>
  <c r="CC455" i="1"/>
  <c r="CC446" i="1"/>
  <c r="CB425" i="1"/>
  <c r="BI434" i="1"/>
  <c r="BH389" i="1"/>
  <c r="BI402" i="1"/>
  <c r="BH397" i="1"/>
  <c r="BI445" i="1"/>
  <c r="BH411" i="1"/>
  <c r="BH460" i="1"/>
  <c r="BH405" i="1"/>
  <c r="BG492" i="1"/>
  <c r="BW476" i="1"/>
  <c r="BJ384" i="1"/>
  <c r="BH383" i="1"/>
  <c r="BV201" i="1"/>
  <c r="BV130" i="1"/>
  <c r="BV84" i="1"/>
  <c r="BV19" i="1"/>
  <c r="BJ392" i="1"/>
  <c r="BI483" i="1"/>
  <c r="CB481" i="1"/>
  <c r="BV40" i="1"/>
  <c r="BI439" i="1"/>
  <c r="BH394" i="1"/>
  <c r="BJ437" i="1"/>
  <c r="BH400" i="1"/>
  <c r="BI435" i="1"/>
  <c r="BH408" i="1"/>
  <c r="BH435" i="1"/>
  <c r="BX477" i="1"/>
  <c r="BJ438" i="1"/>
  <c r="BX435" i="1"/>
  <c r="BY411" i="1"/>
  <c r="CA436" i="1"/>
  <c r="BV209" i="1"/>
  <c r="CB421" i="1"/>
  <c r="CC427" i="1"/>
  <c r="BH457" i="1"/>
  <c r="BG416" i="1"/>
  <c r="BY478" i="1"/>
  <c r="BY492" i="1"/>
  <c r="CA438" i="1"/>
  <c r="BH429" i="1"/>
  <c r="BW400" i="1"/>
  <c r="BV61" i="1"/>
  <c r="BJ421" i="1"/>
  <c r="CB427" i="1"/>
  <c r="CC438" i="1"/>
  <c r="CC432" i="1"/>
  <c r="BJ431" i="1"/>
  <c r="BH488" i="1"/>
  <c r="BH473" i="1"/>
  <c r="BW410" i="1"/>
  <c r="BG423" i="1"/>
  <c r="BW435" i="1"/>
  <c r="BG456" i="1"/>
  <c r="BH459" i="1"/>
  <c r="BJ466" i="1"/>
  <c r="BG442" i="1"/>
  <c r="BY470" i="1"/>
  <c r="CA442" i="1"/>
  <c r="BX419" i="1"/>
  <c r="CA473" i="1"/>
  <c r="BY404" i="1"/>
  <c r="CA408" i="1"/>
  <c r="BY395" i="1"/>
  <c r="CB465" i="1"/>
  <c r="CA430" i="1"/>
  <c r="BZ395" i="1"/>
  <c r="BX446" i="1"/>
  <c r="CA420" i="1"/>
  <c r="BH485" i="1"/>
  <c r="CA459" i="1"/>
  <c r="BV22" i="1"/>
  <c r="BW478" i="1"/>
  <c r="BW415" i="1"/>
  <c r="BV225" i="1"/>
  <c r="BV210" i="1"/>
  <c r="BV220" i="1"/>
  <c r="BX439" i="1"/>
  <c r="BI467" i="1"/>
  <c r="BH433" i="1"/>
  <c r="BH476" i="1"/>
  <c r="BH413" i="1"/>
  <c r="BJ429" i="1"/>
  <c r="BJ402" i="1"/>
  <c r="BW419" i="1"/>
  <c r="BH484" i="1"/>
  <c r="CA489" i="1"/>
  <c r="CA446" i="1"/>
  <c r="BH421" i="1"/>
  <c r="BX490" i="1"/>
  <c r="BJ425" i="1"/>
  <c r="CC434" i="1"/>
  <c r="BH480" i="1"/>
  <c r="BW427" i="1"/>
  <c r="BH492" i="1"/>
  <c r="CA481" i="1"/>
  <c r="CB473" i="1"/>
  <c r="CA428" i="1"/>
  <c r="BW470" i="1"/>
  <c r="BV100" i="1"/>
  <c r="BI395" i="1"/>
  <c r="CB390" i="1"/>
  <c r="CC465" i="1"/>
  <c r="CC431" i="1"/>
  <c r="BJ380" i="1"/>
  <c r="BJ419" i="1"/>
  <c r="BI391" i="1"/>
  <c r="BJ417" i="1"/>
  <c r="CB394" i="1"/>
  <c r="CB431" i="1"/>
  <c r="CC469" i="1"/>
  <c r="CC442" i="1"/>
  <c r="CC435" i="1"/>
  <c r="CC436" i="1"/>
  <c r="BJ444" i="1"/>
  <c r="BG382" i="1"/>
  <c r="BH481" i="1"/>
  <c r="BW418" i="1"/>
  <c r="BG447" i="1"/>
  <c r="BJ406" i="1"/>
  <c r="BJ407" i="1"/>
  <c r="BH475" i="1"/>
  <c r="BJ492" i="1"/>
  <c r="BG466" i="1"/>
  <c r="BY462" i="1"/>
  <c r="CA434" i="1"/>
  <c r="BX411" i="1"/>
  <c r="CA465" i="1"/>
  <c r="BY396" i="1"/>
  <c r="CA400" i="1"/>
  <c r="BY387" i="1"/>
  <c r="CB457" i="1"/>
  <c r="CA422" i="1"/>
  <c r="BZ387" i="1"/>
  <c r="BX438" i="1"/>
  <c r="CA412" i="1"/>
  <c r="BH493" i="1"/>
  <c r="BZ441" i="1"/>
  <c r="BV30" i="1"/>
  <c r="BW486" i="1"/>
  <c r="BW425" i="1"/>
  <c r="BV241" i="1"/>
  <c r="BV218" i="1"/>
  <c r="BV228" i="1"/>
  <c r="BH455" i="1"/>
  <c r="BH425" i="1"/>
  <c r="BJ433" i="1"/>
  <c r="BI475" i="1"/>
  <c r="BJ423" i="1"/>
  <c r="BI431" i="1"/>
  <c r="BH449" i="1"/>
  <c r="BH443" i="1"/>
  <c r="CA458" i="1"/>
  <c r="CA440" i="1"/>
  <c r="BX462" i="1"/>
  <c r="BY455" i="1"/>
  <c r="BV92" i="1"/>
  <c r="BI427" i="1"/>
  <c r="CC461" i="1"/>
  <c r="BJ416" i="1"/>
  <c r="BI491" i="1"/>
  <c r="BJ452" i="1"/>
  <c r="BX427" i="1"/>
  <c r="BY403" i="1"/>
  <c r="BX454" i="1"/>
  <c r="BX456" i="1"/>
  <c r="BV194" i="1"/>
  <c r="BI387" i="1"/>
  <c r="CC470" i="1"/>
  <c r="BG390" i="1"/>
  <c r="BJ420" i="1"/>
  <c r="BI389" i="1"/>
  <c r="BY454" i="1"/>
  <c r="BY437" i="1"/>
  <c r="BY388" i="1"/>
  <c r="CB490" i="1"/>
  <c r="BY458" i="1"/>
  <c r="CA414" i="1"/>
  <c r="CA493" i="1"/>
  <c r="BX430" i="1"/>
  <c r="CA404" i="1"/>
  <c r="BI488" i="1"/>
  <c r="BY439" i="1"/>
  <c r="BW494" i="1"/>
  <c r="BW437" i="1"/>
  <c r="BW382" i="1"/>
  <c r="BV226" i="1"/>
  <c r="BV236" i="1"/>
  <c r="BZ473" i="1"/>
  <c r="BH410" i="1"/>
  <c r="BJ403" i="1"/>
  <c r="BH472" i="1"/>
  <c r="BG392" i="1"/>
  <c r="BY486" i="1"/>
  <c r="BX386" i="1"/>
  <c r="BY393" i="1"/>
  <c r="BH415" i="1"/>
  <c r="BW462" i="1"/>
  <c r="BV186" i="1"/>
  <c r="BJ408" i="1"/>
  <c r="CB419" i="1"/>
  <c r="CC400" i="1"/>
  <c r="BW395" i="1"/>
  <c r="BH451" i="1"/>
  <c r="CA450" i="1"/>
  <c r="CA432" i="1"/>
  <c r="BY385" i="1"/>
  <c r="CB469" i="1"/>
  <c r="BV217" i="1"/>
  <c r="BJ377" i="1"/>
  <c r="BJ414" i="1"/>
  <c r="BJ376" i="1"/>
  <c r="BJ424" i="1"/>
  <c r="BJ413" i="1"/>
  <c r="CB398" i="1"/>
  <c r="CB435" i="1"/>
  <c r="CC477" i="1"/>
  <c r="CC439" i="1"/>
  <c r="CC440" i="1"/>
  <c r="BJ459" i="1"/>
  <c r="BG463" i="1"/>
  <c r="BW426" i="1"/>
  <c r="BG471" i="1"/>
  <c r="BJ422" i="1"/>
  <c r="BG425" i="1"/>
  <c r="BG474" i="1"/>
  <c r="CA426" i="1"/>
  <c r="CA441" i="1"/>
  <c r="BZ493" i="1"/>
  <c r="BV38" i="1"/>
  <c r="BJ385" i="1"/>
  <c r="BJ430" i="1"/>
  <c r="BI383" i="1"/>
  <c r="BJ409" i="1"/>
  <c r="CB402" i="1"/>
  <c r="CB439" i="1"/>
  <c r="CC481" i="1"/>
  <c r="CC474" i="1"/>
  <c r="CC443" i="1"/>
  <c r="CC444" i="1"/>
  <c r="BJ474" i="1"/>
  <c r="BG398" i="1"/>
  <c r="BG479" i="1"/>
  <c r="BW442" i="1"/>
  <c r="BG408" i="1"/>
  <c r="BJ434" i="1"/>
  <c r="BJ436" i="1"/>
  <c r="BG441" i="1"/>
  <c r="BI400" i="1"/>
  <c r="BG490" i="1"/>
  <c r="BY438" i="1"/>
  <c r="CA410" i="1"/>
  <c r="BY429" i="1"/>
  <c r="CA433" i="1"/>
  <c r="BZ494" i="1"/>
  <c r="CB482" i="1"/>
  <c r="BZ485" i="1"/>
  <c r="BY450" i="1"/>
  <c r="CA406" i="1"/>
  <c r="CA485" i="1"/>
  <c r="BX422" i="1"/>
  <c r="CA396" i="1"/>
  <c r="BJ428" i="1"/>
  <c r="BX413" i="1"/>
  <c r="BV46" i="1"/>
  <c r="BV23" i="1"/>
  <c r="BW446" i="1"/>
  <c r="BW403" i="1"/>
  <c r="BV234" i="1"/>
  <c r="BV244" i="1"/>
  <c r="BW417" i="1"/>
  <c r="BI412" i="1"/>
  <c r="BH437" i="1"/>
  <c r="BG451" i="1"/>
  <c r="BJ442" i="1"/>
  <c r="BH447" i="1"/>
  <c r="BH454" i="1"/>
  <c r="BH390" i="1"/>
  <c r="BI422" i="1"/>
  <c r="BH445" i="1"/>
  <c r="BG459" i="1"/>
  <c r="BI381" i="1"/>
  <c r="BH494" i="1"/>
  <c r="BH486" i="1"/>
  <c r="BH418" i="1"/>
  <c r="BJ464" i="1"/>
  <c r="BH395" i="1"/>
  <c r="BG409" i="1"/>
  <c r="BI421" i="1"/>
  <c r="BH444" i="1"/>
  <c r="BG458" i="1"/>
  <c r="BI433" i="1"/>
  <c r="BH453" i="1"/>
  <c r="BG467" i="1"/>
  <c r="BI424" i="1"/>
  <c r="BG421" i="1"/>
  <c r="BV140" i="1"/>
  <c r="BV268" i="1"/>
  <c r="BG453" i="1"/>
  <c r="BV120" i="1"/>
  <c r="BW405" i="1"/>
  <c r="BW414" i="1"/>
  <c r="BV83" i="1"/>
  <c r="BI444" i="1"/>
  <c r="BH461" i="1"/>
  <c r="BG475" i="1"/>
  <c r="BJ443" i="1"/>
  <c r="BG468" i="1"/>
  <c r="BI446" i="1"/>
  <c r="BG388" i="1"/>
  <c r="BI454" i="1"/>
  <c r="BH469" i="1"/>
  <c r="BG483" i="1"/>
  <c r="BI382" i="1"/>
  <c r="BH407" i="1"/>
  <c r="BH423" i="1"/>
  <c r="BI418" i="1"/>
  <c r="BH442" i="1"/>
  <c r="BI388" i="1"/>
  <c r="BH419" i="1"/>
  <c r="BG433" i="1"/>
  <c r="BI453" i="1"/>
  <c r="BH468" i="1"/>
  <c r="BG482" i="1"/>
  <c r="BI463" i="1"/>
  <c r="BH477" i="1"/>
  <c r="BG491" i="1"/>
  <c r="BI425" i="1"/>
  <c r="BI392" i="1"/>
  <c r="BJ415" i="1"/>
  <c r="BV105" i="1"/>
  <c r="BV233" i="1"/>
  <c r="BW416" i="1"/>
  <c r="BV74" i="1"/>
  <c r="BV202" i="1"/>
  <c r="BY391" i="1"/>
  <c r="BV36" i="1"/>
  <c r="BV164" i="1"/>
  <c r="BH462" i="1"/>
  <c r="BG404" i="1"/>
  <c r="BV184" i="1"/>
  <c r="BX464" i="1"/>
  <c r="BG436" i="1"/>
  <c r="BH422" i="1"/>
  <c r="BG476" i="1"/>
  <c r="BG397" i="1"/>
  <c r="CB461" i="1"/>
  <c r="BW441" i="1"/>
  <c r="BV88" i="1"/>
  <c r="BV147" i="1"/>
  <c r="BV195" i="1"/>
  <c r="BV229" i="1"/>
  <c r="BV261" i="1"/>
  <c r="BV282" i="1"/>
  <c r="BV298" i="1"/>
  <c r="BV314" i="1"/>
  <c r="BV330" i="1"/>
  <c r="BV346" i="1"/>
  <c r="BV362" i="1"/>
  <c r="BV378" i="1"/>
  <c r="BV394" i="1"/>
  <c r="BV410" i="1"/>
  <c r="BV426" i="1"/>
  <c r="BV442" i="1"/>
  <c r="BV458" i="1"/>
  <c r="BV474" i="1"/>
  <c r="BV490" i="1"/>
  <c r="BW474" i="1"/>
  <c r="BV91" i="1"/>
  <c r="BV149" i="1"/>
  <c r="BV197" i="1"/>
  <c r="BV230" i="1"/>
  <c r="BV262" i="1"/>
  <c r="BV283" i="1"/>
  <c r="BV299" i="1"/>
  <c r="BV315" i="1"/>
  <c r="BV331" i="1"/>
  <c r="BV347" i="1"/>
  <c r="BV363" i="1"/>
  <c r="BV379" i="1"/>
  <c r="BV395" i="1"/>
  <c r="BV411" i="1"/>
  <c r="BV427" i="1"/>
  <c r="BV443" i="1"/>
  <c r="BV459" i="1"/>
  <c r="BV475" i="1"/>
  <c r="BV491" i="1"/>
  <c r="BV155" i="1"/>
  <c r="BV333" i="1"/>
  <c r="BV381" i="1"/>
  <c r="BV413" i="1"/>
  <c r="BV445" i="1"/>
  <c r="BV477" i="1"/>
  <c r="BW479" i="1"/>
  <c r="BV93" i="1"/>
  <c r="BV152" i="1"/>
  <c r="BV198" i="1"/>
  <c r="BV232" i="1"/>
  <c r="BV264" i="1"/>
  <c r="BV284" i="1"/>
  <c r="BV300" i="1"/>
  <c r="BV316" i="1"/>
  <c r="BV332" i="1"/>
  <c r="BV348" i="1"/>
  <c r="BV364" i="1"/>
  <c r="BV380" i="1"/>
  <c r="BV396" i="1"/>
  <c r="BV412" i="1"/>
  <c r="BV428" i="1"/>
  <c r="BV444" i="1"/>
  <c r="BV460" i="1"/>
  <c r="BV476" i="1"/>
  <c r="BV492" i="1"/>
  <c r="BV104" i="1"/>
  <c r="BV235" i="1"/>
  <c r="BV267" i="1"/>
  <c r="BV285" i="1"/>
  <c r="BV301" i="1"/>
  <c r="BV317" i="1"/>
  <c r="BV349" i="1"/>
  <c r="BV365" i="1"/>
  <c r="BV397" i="1"/>
  <c r="BV429" i="1"/>
  <c r="BV461" i="1"/>
  <c r="BV493" i="1"/>
  <c r="BW484" i="1"/>
  <c r="BW490" i="1"/>
  <c r="BV21" i="1"/>
  <c r="BV109" i="1"/>
  <c r="BV160" i="1"/>
  <c r="BV206" i="1"/>
  <c r="BV238" i="1"/>
  <c r="BV270" i="1"/>
  <c r="BV287" i="1"/>
  <c r="BV303" i="1"/>
  <c r="BV319" i="1"/>
  <c r="BV335" i="1"/>
  <c r="BV351" i="1"/>
  <c r="BV367" i="1"/>
  <c r="BV383" i="1"/>
  <c r="BV399" i="1"/>
  <c r="BV415" i="1"/>
  <c r="BV431" i="1"/>
  <c r="BV447" i="1"/>
  <c r="BV463" i="1"/>
  <c r="BV479" i="1"/>
  <c r="BV15" i="1"/>
  <c r="BV24" i="1"/>
  <c r="BV115" i="1"/>
  <c r="BV165" i="1"/>
  <c r="BV208" i="1"/>
  <c r="BV240" i="1"/>
  <c r="BV272" i="1"/>
  <c r="BV288" i="1"/>
  <c r="BV304" i="1"/>
  <c r="BV320" i="1"/>
  <c r="BV336" i="1"/>
  <c r="BV352" i="1"/>
  <c r="BV368" i="1"/>
  <c r="BV384" i="1"/>
  <c r="BV400" i="1"/>
  <c r="BV416" i="1"/>
  <c r="BV432" i="1"/>
  <c r="BV448" i="1"/>
  <c r="BV464" i="1"/>
  <c r="BV480" i="1"/>
  <c r="BV32" i="1"/>
  <c r="BV117" i="1"/>
  <c r="BV168" i="1"/>
  <c r="BV211" i="1"/>
  <c r="BV243" i="1"/>
  <c r="BV273" i="1"/>
  <c r="BV289" i="1"/>
  <c r="BV305" i="1"/>
  <c r="BV321" i="1"/>
  <c r="BV337" i="1"/>
  <c r="BV353" i="1"/>
  <c r="BV369" i="1"/>
  <c r="BV385" i="1"/>
  <c r="BV401" i="1"/>
  <c r="BV417" i="1"/>
  <c r="BV433" i="1"/>
  <c r="BV449" i="1"/>
  <c r="BV465" i="1"/>
  <c r="BV481" i="1"/>
  <c r="BV37" i="1"/>
  <c r="BV123" i="1"/>
  <c r="BV171" i="1"/>
  <c r="BV213" i="1"/>
  <c r="BV245" i="1"/>
  <c r="BV274" i="1"/>
  <c r="BV290" i="1"/>
  <c r="BV306" i="1"/>
  <c r="BV322" i="1"/>
  <c r="BV338" i="1"/>
  <c r="BV354" i="1"/>
  <c r="BV370" i="1"/>
  <c r="BV386" i="1"/>
  <c r="BV402" i="1"/>
  <c r="BV418" i="1"/>
  <c r="BV434" i="1"/>
  <c r="BV450" i="1"/>
  <c r="BV466" i="1"/>
  <c r="BV482" i="1"/>
  <c r="BV128" i="1"/>
  <c r="BV214" i="1"/>
  <c r="BV275" i="1"/>
  <c r="BV307" i="1"/>
  <c r="BV339" i="1"/>
  <c r="BV371" i="1"/>
  <c r="BV403" i="1"/>
  <c r="BV435" i="1"/>
  <c r="BV467" i="1"/>
  <c r="BV131" i="1"/>
  <c r="BV216" i="1"/>
  <c r="BV276" i="1"/>
  <c r="BV308" i="1"/>
  <c r="BV340" i="1"/>
  <c r="BV372" i="1"/>
  <c r="BV404" i="1"/>
  <c r="BV436" i="1"/>
  <c r="BV468" i="1"/>
  <c r="BV133" i="1"/>
  <c r="BV219" i="1"/>
  <c r="BV277" i="1"/>
  <c r="BV309" i="1"/>
  <c r="BV341" i="1"/>
  <c r="BV373" i="1"/>
  <c r="BV405" i="1"/>
  <c r="BV437" i="1"/>
  <c r="BV469" i="1"/>
  <c r="BV136" i="1"/>
  <c r="BV221" i="1"/>
  <c r="BV278" i="1"/>
  <c r="BV310" i="1"/>
  <c r="BV342" i="1"/>
  <c r="BV374" i="1"/>
  <c r="BV406" i="1"/>
  <c r="BV438" i="1"/>
  <c r="BV470" i="1"/>
  <c r="BV139" i="1"/>
  <c r="BV222" i="1"/>
  <c r="BV279" i="1"/>
  <c r="BV311" i="1"/>
  <c r="BV343" i="1"/>
  <c r="BV375" i="1"/>
  <c r="BV407" i="1"/>
  <c r="BV439" i="1"/>
  <c r="BV471" i="1"/>
  <c r="BV144" i="1"/>
  <c r="BV224" i="1"/>
  <c r="BV280" i="1"/>
  <c r="BV312" i="1"/>
  <c r="BV344" i="1"/>
  <c r="BV376" i="1"/>
  <c r="BV408" i="1"/>
  <c r="BV440" i="1"/>
  <c r="BV472" i="1"/>
  <c r="BV157" i="1"/>
  <c r="BV227" i="1"/>
  <c r="BV281" i="1"/>
  <c r="BV313" i="1"/>
  <c r="BV345" i="1"/>
  <c r="BV377" i="1"/>
  <c r="BV409" i="1"/>
  <c r="BV441" i="1"/>
  <c r="BV473" i="1"/>
  <c r="BV43" i="1"/>
  <c r="BV173" i="1"/>
  <c r="BV237" i="1"/>
  <c r="BV286" i="1"/>
  <c r="BV318" i="1"/>
  <c r="BV350" i="1"/>
  <c r="BV382" i="1"/>
  <c r="BV414" i="1"/>
  <c r="BV446" i="1"/>
  <c r="BV478" i="1"/>
  <c r="BV51" i="1"/>
  <c r="BV176" i="1"/>
  <c r="BV246" i="1"/>
  <c r="BV291" i="1"/>
  <c r="BV323" i="1"/>
  <c r="BV355" i="1"/>
  <c r="BV387" i="1"/>
  <c r="BV419" i="1"/>
  <c r="BV451" i="1"/>
  <c r="BV483" i="1"/>
  <c r="BV53" i="1"/>
  <c r="BV179" i="1"/>
  <c r="BV248" i="1"/>
  <c r="BV292" i="1"/>
  <c r="BV324" i="1"/>
  <c r="BV356" i="1"/>
  <c r="BV388" i="1"/>
  <c r="BV420" i="1"/>
  <c r="BV452" i="1"/>
  <c r="BV484" i="1"/>
  <c r="BV64" i="1"/>
  <c r="BV181" i="1"/>
  <c r="BV251" i="1"/>
  <c r="BV293" i="1"/>
  <c r="BV325" i="1"/>
  <c r="BV357" i="1"/>
  <c r="BV389" i="1"/>
  <c r="BV421" i="1"/>
  <c r="BV453" i="1"/>
  <c r="BV485" i="1"/>
  <c r="BV69" i="1"/>
  <c r="BV187" i="1"/>
  <c r="BV253" i="1"/>
  <c r="BV294" i="1"/>
  <c r="BV326" i="1"/>
  <c r="BV358" i="1"/>
  <c r="BV390" i="1"/>
  <c r="BV422" i="1"/>
  <c r="BV454" i="1"/>
  <c r="BV486" i="1"/>
  <c r="BV75" i="1"/>
  <c r="BV189" i="1"/>
  <c r="BV254" i="1"/>
  <c r="BV295" i="1"/>
  <c r="BV327" i="1"/>
  <c r="BV359" i="1"/>
  <c r="BV391" i="1"/>
  <c r="BV423" i="1"/>
  <c r="BV455" i="1"/>
  <c r="BV487" i="1"/>
  <c r="BV80" i="1"/>
  <c r="BV192" i="1"/>
  <c r="BV256" i="1"/>
  <c r="BV296" i="1"/>
  <c r="BV328" i="1"/>
  <c r="BV360" i="1"/>
  <c r="BV392" i="1"/>
  <c r="BV424" i="1"/>
  <c r="BV456" i="1"/>
  <c r="BV488" i="1"/>
  <c r="BV107" i="1"/>
  <c r="BV200" i="1"/>
  <c r="BV259" i="1"/>
  <c r="BV297" i="1"/>
  <c r="BV329" i="1"/>
  <c r="BV361" i="1"/>
  <c r="BV393" i="1"/>
  <c r="BV425" i="1"/>
  <c r="BV457" i="1"/>
  <c r="BV489" i="1"/>
  <c r="BV125" i="1"/>
  <c r="BV205" i="1"/>
  <c r="BV269" i="1"/>
  <c r="BV302" i="1"/>
  <c r="BV334" i="1"/>
  <c r="BV366" i="1"/>
  <c r="BV398" i="1"/>
  <c r="BV430" i="1"/>
  <c r="BV462" i="1"/>
  <c r="BV494" i="1"/>
  <c r="BG484" i="1"/>
  <c r="BI464" i="1"/>
  <c r="BH438" i="1"/>
  <c r="BL109" i="1"/>
  <c r="BL237" i="1"/>
  <c r="BN482" i="1"/>
  <c r="BO455" i="1"/>
  <c r="BN456" i="1"/>
  <c r="BL397" i="1"/>
  <c r="BR386" i="1"/>
  <c r="BO481" i="1"/>
  <c r="BR452" i="1"/>
  <c r="BN450" i="1"/>
  <c r="BS463" i="1"/>
  <c r="BO436" i="1"/>
  <c r="BS421" i="1"/>
  <c r="BL269" i="1"/>
  <c r="BO486" i="1"/>
  <c r="BL493" i="1"/>
  <c r="BN469" i="1"/>
  <c r="BR464" i="1"/>
  <c r="BL486" i="1"/>
  <c r="BN463" i="1"/>
  <c r="BN437" i="1"/>
  <c r="BS419" i="1"/>
  <c r="BL179" i="1"/>
  <c r="BL141" i="1"/>
  <c r="BO449" i="1"/>
  <c r="BO423" i="1"/>
  <c r="BS416" i="1"/>
  <c r="BL365" i="1"/>
  <c r="BO468" i="1"/>
  <c r="BQ388" i="1"/>
  <c r="BR479" i="1"/>
  <c r="BL17" i="1"/>
  <c r="BL145" i="1"/>
  <c r="BL273" i="1"/>
  <c r="BL401" i="1"/>
  <c r="BN459" i="1"/>
  <c r="BO445" i="1"/>
  <c r="BN446" i="1"/>
  <c r="BO432" i="1"/>
  <c r="BN433" i="1"/>
  <c r="BO419" i="1"/>
  <c r="BO474" i="1"/>
  <c r="BS468" i="1"/>
  <c r="BS411" i="1"/>
  <c r="BS392" i="1"/>
  <c r="BS431" i="1"/>
  <c r="BS417" i="1"/>
  <c r="BL183" i="1"/>
  <c r="BM487" i="1"/>
  <c r="BO404" i="1"/>
  <c r="BL228" i="1"/>
  <c r="BM384" i="1"/>
  <c r="BL301" i="1"/>
  <c r="BO387" i="1"/>
  <c r="BO413" i="1"/>
  <c r="BP15" i="1"/>
  <c r="BO385" i="1"/>
  <c r="BP422" i="1"/>
  <c r="BS474" i="1"/>
  <c r="BL150" i="1"/>
  <c r="BL351" i="1"/>
  <c r="BL468" i="1"/>
  <c r="BL173" i="1"/>
  <c r="BN431" i="1"/>
  <c r="BN418" i="1"/>
  <c r="BO406" i="1"/>
  <c r="BP434" i="1"/>
  <c r="BS478" i="1"/>
  <c r="BL347" i="1"/>
  <c r="BL177" i="1"/>
  <c r="BL433" i="1"/>
  <c r="BN414" i="1"/>
  <c r="BN401" i="1"/>
  <c r="BP431" i="1"/>
  <c r="BL77" i="1"/>
  <c r="BL205" i="1"/>
  <c r="BL333" i="1"/>
  <c r="BL461" i="1"/>
  <c r="BN399" i="1"/>
  <c r="BP491" i="1"/>
  <c r="BN386" i="1"/>
  <c r="BP460" i="1"/>
  <c r="BO487" i="1"/>
  <c r="BN488" i="1"/>
  <c r="BP384" i="1"/>
  <c r="BQ456" i="1"/>
  <c r="BQ460" i="1"/>
  <c r="BQ475" i="1"/>
  <c r="BS394" i="1"/>
  <c r="BL314" i="1"/>
  <c r="BL45" i="1"/>
  <c r="BL429" i="1"/>
  <c r="BO417" i="1"/>
  <c r="BN405" i="1"/>
  <c r="BP435" i="1"/>
  <c r="BP457" i="1"/>
  <c r="BL146" i="1"/>
  <c r="BL49" i="1"/>
  <c r="BL305" i="1"/>
  <c r="BN427" i="1"/>
  <c r="BO399" i="1"/>
  <c r="BP441" i="1"/>
  <c r="BL81" i="1"/>
  <c r="BL209" i="1"/>
  <c r="BL337" i="1"/>
  <c r="BL465" i="1"/>
  <c r="BN395" i="1"/>
  <c r="BP483" i="1"/>
  <c r="BN382" i="1"/>
  <c r="BP444" i="1"/>
  <c r="BO483" i="1"/>
  <c r="BN484" i="1"/>
  <c r="BQ494" i="1"/>
  <c r="BQ440" i="1"/>
  <c r="BQ439" i="1"/>
  <c r="BQ470" i="1"/>
  <c r="BS382" i="1"/>
  <c r="BL318" i="1"/>
  <c r="BL113" i="1"/>
  <c r="BL241" i="1"/>
  <c r="BL369" i="1"/>
  <c r="BN491" i="1"/>
  <c r="BO477" i="1"/>
  <c r="BN478" i="1"/>
  <c r="BO464" i="1"/>
  <c r="BN465" i="1"/>
  <c r="BO451" i="1"/>
  <c r="BN452" i="1"/>
  <c r="BR486" i="1"/>
  <c r="BR442" i="1"/>
  <c r="BR446" i="1"/>
  <c r="BR461" i="1"/>
  <c r="BR475" i="1"/>
  <c r="BL490" i="1"/>
  <c r="BL21" i="1"/>
  <c r="BL53" i="1"/>
  <c r="BL85" i="1"/>
  <c r="BL117" i="1"/>
  <c r="BL149" i="1"/>
  <c r="BL181" i="1"/>
  <c r="BL213" i="1"/>
  <c r="BL245" i="1"/>
  <c r="BL277" i="1"/>
  <c r="BL309" i="1"/>
  <c r="BL341" i="1"/>
  <c r="BL373" i="1"/>
  <c r="BL405" i="1"/>
  <c r="BL437" i="1"/>
  <c r="BL469" i="1"/>
  <c r="BN487" i="1"/>
  <c r="BN455" i="1"/>
  <c r="BN423" i="1"/>
  <c r="BN391" i="1"/>
  <c r="BO473" i="1"/>
  <c r="BO441" i="1"/>
  <c r="BO409" i="1"/>
  <c r="BP475" i="1"/>
  <c r="BN474" i="1"/>
  <c r="BN442" i="1"/>
  <c r="BN410" i="1"/>
  <c r="BO492" i="1"/>
  <c r="BO460" i="1"/>
  <c r="BO428" i="1"/>
  <c r="BO393" i="1"/>
  <c r="BN493" i="1"/>
  <c r="BN461" i="1"/>
  <c r="BN429" i="1"/>
  <c r="BN397" i="1"/>
  <c r="BO479" i="1"/>
  <c r="BO447" i="1"/>
  <c r="BO415" i="1"/>
  <c r="BP487" i="1"/>
  <c r="BN480" i="1"/>
  <c r="BN436" i="1"/>
  <c r="BO470" i="1"/>
  <c r="BP476" i="1"/>
  <c r="BQ474" i="1"/>
  <c r="BR481" i="1"/>
  <c r="BS444" i="1"/>
  <c r="BP415" i="1"/>
  <c r="BQ435" i="1"/>
  <c r="BR426" i="1"/>
  <c r="BO383" i="1"/>
  <c r="BP418" i="1"/>
  <c r="BQ423" i="1"/>
  <c r="BR425" i="1"/>
  <c r="BS384" i="1"/>
  <c r="BP429" i="1"/>
  <c r="BQ448" i="1"/>
  <c r="BR456" i="1"/>
  <c r="BS407" i="1"/>
  <c r="BS458" i="1"/>
  <c r="BQ489" i="1"/>
  <c r="BR435" i="1"/>
  <c r="BL18" i="1"/>
  <c r="BL186" i="1"/>
  <c r="BL358" i="1"/>
  <c r="BL51" i="1"/>
  <c r="BL219" i="1"/>
  <c r="BL391" i="1"/>
  <c r="BL300" i="1"/>
  <c r="BM402" i="1"/>
  <c r="BO469" i="1"/>
  <c r="BO488" i="1"/>
  <c r="BN425" i="1"/>
  <c r="BO443" i="1"/>
  <c r="BO411" i="1"/>
  <c r="BP479" i="1"/>
  <c r="BN476" i="1"/>
  <c r="BO454" i="1"/>
  <c r="BQ458" i="1"/>
  <c r="BS436" i="1"/>
  <c r="BP403" i="1"/>
  <c r="BQ414" i="1"/>
  <c r="BR421" i="1"/>
  <c r="BP486" i="1"/>
  <c r="BP402" i="1"/>
  <c r="BQ418" i="1"/>
  <c r="BR406" i="1"/>
  <c r="BO390" i="1"/>
  <c r="BP425" i="1"/>
  <c r="BQ432" i="1"/>
  <c r="BR434" i="1"/>
  <c r="BS399" i="1"/>
  <c r="BS446" i="1"/>
  <c r="BQ465" i="1"/>
  <c r="BR431" i="1"/>
  <c r="BL22" i="1"/>
  <c r="BL190" i="1"/>
  <c r="BL362" i="1"/>
  <c r="BL55" i="1"/>
  <c r="BL223" i="1"/>
  <c r="BL395" i="1"/>
  <c r="BM410" i="1"/>
  <c r="BL121" i="1"/>
  <c r="BL217" i="1"/>
  <c r="BL313" i="1"/>
  <c r="BL473" i="1"/>
  <c r="BN387" i="1"/>
  <c r="BN470" i="1"/>
  <c r="BO388" i="1"/>
  <c r="BN424" i="1"/>
  <c r="BL93" i="1"/>
  <c r="BL157" i="1"/>
  <c r="BL189" i="1"/>
  <c r="BL221" i="1"/>
  <c r="BL253" i="1"/>
  <c r="BL285" i="1"/>
  <c r="BL317" i="1"/>
  <c r="BL349" i="1"/>
  <c r="BL381" i="1"/>
  <c r="BL413" i="1"/>
  <c r="BL445" i="1"/>
  <c r="BL477" i="1"/>
  <c r="BN479" i="1"/>
  <c r="BN447" i="1"/>
  <c r="BN415" i="1"/>
  <c r="BN383" i="1"/>
  <c r="BO465" i="1"/>
  <c r="BO433" i="1"/>
  <c r="BO400" i="1"/>
  <c r="BP448" i="1"/>
  <c r="BN466" i="1"/>
  <c r="BN434" i="1"/>
  <c r="BN402" i="1"/>
  <c r="BO484" i="1"/>
  <c r="BO452" i="1"/>
  <c r="BO420" i="1"/>
  <c r="BO381" i="1"/>
  <c r="BN485" i="1"/>
  <c r="BN453" i="1"/>
  <c r="BN421" i="1"/>
  <c r="BN389" i="1"/>
  <c r="BO471" i="1"/>
  <c r="BO439" i="1"/>
  <c r="BO407" i="1"/>
  <c r="BP471" i="1"/>
  <c r="BN472" i="1"/>
  <c r="BN420" i="1"/>
  <c r="BO442" i="1"/>
  <c r="BP428" i="1"/>
  <c r="BQ452" i="1"/>
  <c r="BR444" i="1"/>
  <c r="BS404" i="1"/>
  <c r="BP399" i="1"/>
  <c r="BQ398" i="1"/>
  <c r="BR393" i="1"/>
  <c r="BP482" i="1"/>
  <c r="BP390" i="1"/>
  <c r="BQ396" i="1"/>
  <c r="BR398" i="1"/>
  <c r="BP493" i="1"/>
  <c r="BP409" i="1"/>
  <c r="BQ427" i="1"/>
  <c r="BR418" i="1"/>
  <c r="BR408" i="1"/>
  <c r="BS442" i="1"/>
  <c r="BQ449" i="1"/>
  <c r="BR391" i="1"/>
  <c r="BL58" i="1"/>
  <c r="BL230" i="1"/>
  <c r="BL402" i="1"/>
  <c r="BL91" i="1"/>
  <c r="BL263" i="1"/>
  <c r="BL435" i="1"/>
  <c r="BL57" i="1"/>
  <c r="BL249" i="1"/>
  <c r="BL377" i="1"/>
  <c r="BN483" i="1"/>
  <c r="BO405" i="1"/>
  <c r="BO424" i="1"/>
  <c r="BR460" i="1"/>
  <c r="BL33" i="1"/>
  <c r="BL97" i="1"/>
  <c r="BL129" i="1"/>
  <c r="BL161" i="1"/>
  <c r="BL193" i="1"/>
  <c r="BL225" i="1"/>
  <c r="BL257" i="1"/>
  <c r="BL289" i="1"/>
  <c r="BL321" i="1"/>
  <c r="BL353" i="1"/>
  <c r="BL385" i="1"/>
  <c r="BL417" i="1"/>
  <c r="BL449" i="1"/>
  <c r="BL481" i="1"/>
  <c r="BN475" i="1"/>
  <c r="BN443" i="1"/>
  <c r="BN411" i="1"/>
  <c r="BO493" i="1"/>
  <c r="BO461" i="1"/>
  <c r="BO429" i="1"/>
  <c r="BO395" i="1"/>
  <c r="BN494" i="1"/>
  <c r="BN462" i="1"/>
  <c r="BN430" i="1"/>
  <c r="BN398" i="1"/>
  <c r="BO480" i="1"/>
  <c r="BO448" i="1"/>
  <c r="BO416" i="1"/>
  <c r="BP488" i="1"/>
  <c r="BN481" i="1"/>
  <c r="BN449" i="1"/>
  <c r="BN417" i="1"/>
  <c r="BN385" i="1"/>
  <c r="BO467" i="1"/>
  <c r="BO435" i="1"/>
  <c r="BO403" i="1"/>
  <c r="BP456" i="1"/>
  <c r="BN468" i="1"/>
  <c r="BN404" i="1"/>
  <c r="BO438" i="1"/>
  <c r="BP416" i="1"/>
  <c r="BQ431" i="1"/>
  <c r="BR438" i="1"/>
  <c r="BP467" i="1"/>
  <c r="BP383" i="1"/>
  <c r="BQ392" i="1"/>
  <c r="BS483" i="1"/>
  <c r="BP466" i="1"/>
  <c r="BP386" i="1"/>
  <c r="BR494" i="1"/>
  <c r="BS480" i="1"/>
  <c r="BP489" i="1"/>
  <c r="BP397" i="1"/>
  <c r="BQ406" i="1"/>
  <c r="BR413" i="1"/>
  <c r="BR396" i="1"/>
  <c r="BS426" i="1"/>
  <c r="BQ445" i="1"/>
  <c r="BR387" i="1"/>
  <c r="BL62" i="1"/>
  <c r="BL234" i="1"/>
  <c r="BL406" i="1"/>
  <c r="BL95" i="1"/>
  <c r="BL267" i="1"/>
  <c r="BM383" i="1"/>
  <c r="BM461" i="1"/>
  <c r="BM431" i="1"/>
  <c r="BL284" i="1"/>
  <c r="BL212" i="1"/>
  <c r="BL479" i="1"/>
  <c r="BL427" i="1"/>
  <c r="BL383" i="1"/>
  <c r="BL343" i="1"/>
  <c r="BL299" i="1"/>
  <c r="BL255" i="1"/>
  <c r="BL215" i="1"/>
  <c r="BL171" i="1"/>
  <c r="BL127" i="1"/>
  <c r="BL87" i="1"/>
  <c r="BL43" i="1"/>
  <c r="BL478" i="1"/>
  <c r="BL438" i="1"/>
  <c r="BL394" i="1"/>
  <c r="BL350" i="1"/>
  <c r="BL310" i="1"/>
  <c r="BL266" i="1"/>
  <c r="BL222" i="1"/>
  <c r="BL182" i="1"/>
  <c r="BL138" i="1"/>
  <c r="BL94" i="1"/>
  <c r="BL54" i="1"/>
  <c r="BS385" i="1"/>
  <c r="BS429" i="1"/>
  <c r="BS469" i="1"/>
  <c r="BR399" i="1"/>
  <c r="BR443" i="1"/>
  <c r="BR483" i="1"/>
  <c r="BQ413" i="1"/>
  <c r="BQ457" i="1"/>
  <c r="BS386" i="1"/>
  <c r="BS418" i="1"/>
  <c r="BS450" i="1"/>
  <c r="BS482" i="1"/>
  <c r="BR400" i="1"/>
  <c r="BS415" i="1"/>
  <c r="BS479" i="1"/>
  <c r="BR424" i="1"/>
  <c r="BR466" i="1"/>
  <c r="BQ395" i="1"/>
  <c r="BQ438" i="1"/>
  <c r="BQ480" i="1"/>
  <c r="BP401" i="1"/>
  <c r="BP433" i="1"/>
  <c r="BP465" i="1"/>
  <c r="BO382" i="1"/>
  <c r="BS400" i="1"/>
  <c r="BS464" i="1"/>
  <c r="BR414" i="1"/>
  <c r="BR457" i="1"/>
  <c r="BQ386" i="1"/>
  <c r="BQ428" i="1"/>
  <c r="BQ471" i="1"/>
  <c r="BP394" i="1"/>
  <c r="BP426" i="1"/>
  <c r="BP458" i="1"/>
  <c r="BP490" i="1"/>
  <c r="BS427" i="1"/>
  <c r="BS491" i="1"/>
  <c r="BR432" i="1"/>
  <c r="BR474" i="1"/>
  <c r="BQ403" i="1"/>
  <c r="BQ446" i="1"/>
  <c r="BQ488" i="1"/>
  <c r="BP407" i="1"/>
  <c r="BP439" i="1"/>
  <c r="BS388" i="1"/>
  <c r="BS452" i="1"/>
  <c r="BR402" i="1"/>
  <c r="BR449" i="1"/>
  <c r="BR492" i="1"/>
  <c r="BQ420" i="1"/>
  <c r="BQ463" i="1"/>
  <c r="BP388" i="1"/>
  <c r="BP420" i="1"/>
  <c r="BP484" i="1"/>
  <c r="BO414" i="1"/>
  <c r="BO446" i="1"/>
  <c r="BO478" i="1"/>
  <c r="BN396" i="1"/>
  <c r="BN428" i="1"/>
  <c r="BM453" i="1"/>
  <c r="BM423" i="1"/>
  <c r="BL44" i="1"/>
  <c r="BL52" i="1"/>
  <c r="BL471" i="1"/>
  <c r="BL423" i="1"/>
  <c r="BL379" i="1"/>
  <c r="BL339" i="1"/>
  <c r="BL295" i="1"/>
  <c r="BL251" i="1"/>
  <c r="BL211" i="1"/>
  <c r="BL167" i="1"/>
  <c r="BL123" i="1"/>
  <c r="BL83" i="1"/>
  <c r="BL39" i="1"/>
  <c r="BL474" i="1"/>
  <c r="BL434" i="1"/>
  <c r="BL390" i="1"/>
  <c r="BL346" i="1"/>
  <c r="BL306" i="1"/>
  <c r="BL262" i="1"/>
  <c r="BL218" i="1"/>
  <c r="BL178" i="1"/>
  <c r="BL134" i="1"/>
  <c r="BL90" i="1"/>
  <c r="BL50" i="1"/>
  <c r="BS389" i="1"/>
  <c r="BS433" i="1"/>
  <c r="BS473" i="1"/>
  <c r="BR403" i="1"/>
  <c r="BR447" i="1"/>
  <c r="BR487" i="1"/>
  <c r="BQ417" i="1"/>
  <c r="BQ461" i="1"/>
  <c r="BS390" i="1"/>
  <c r="BS422" i="1"/>
  <c r="BS454" i="1"/>
  <c r="BS486" i="1"/>
  <c r="BR404" i="1"/>
  <c r="BS423" i="1"/>
  <c r="BS487" i="1"/>
  <c r="BR429" i="1"/>
  <c r="BR472" i="1"/>
  <c r="BQ400" i="1"/>
  <c r="BQ443" i="1"/>
  <c r="BQ486" i="1"/>
  <c r="BP405" i="1"/>
  <c r="BP437" i="1"/>
  <c r="BP469" i="1"/>
  <c r="BO386" i="1"/>
  <c r="BS408" i="1"/>
  <c r="BS472" i="1"/>
  <c r="BR420" i="1"/>
  <c r="BR462" i="1"/>
  <c r="BQ391" i="1"/>
  <c r="BQ434" i="1"/>
  <c r="BQ476" i="1"/>
  <c r="BP398" i="1"/>
  <c r="BP430" i="1"/>
  <c r="BP462" i="1"/>
  <c r="BP494" i="1"/>
  <c r="BS435" i="1"/>
  <c r="BR385" i="1"/>
  <c r="BR437" i="1"/>
  <c r="BR480" i="1"/>
  <c r="BQ408" i="1"/>
  <c r="BQ451" i="1"/>
  <c r="BQ493" i="1"/>
  <c r="BP411" i="1"/>
  <c r="BP443" i="1"/>
  <c r="BS396" i="1"/>
  <c r="BS460" i="1"/>
  <c r="BR410" i="1"/>
  <c r="BR454" i="1"/>
  <c r="BQ383" i="1"/>
  <c r="BQ426" i="1"/>
  <c r="BQ468" i="1"/>
  <c r="BP392" i="1"/>
  <c r="BP424" i="1"/>
  <c r="BP492" i="1"/>
  <c r="BO418" i="1"/>
  <c r="BO450" i="1"/>
  <c r="BO482" i="1"/>
  <c r="BN400" i="1"/>
  <c r="BN432" i="1"/>
  <c r="BM397" i="1"/>
  <c r="BL28" i="1"/>
  <c r="BL36" i="1"/>
  <c r="BL459" i="1"/>
  <c r="BL415" i="1"/>
  <c r="BL375" i="1"/>
  <c r="BL331" i="1"/>
  <c r="BL287" i="1"/>
  <c r="BL247" i="1"/>
  <c r="BL203" i="1"/>
  <c r="BL159" i="1"/>
  <c r="BL119" i="1"/>
  <c r="BL75" i="1"/>
  <c r="BL31" i="1"/>
  <c r="BL470" i="1"/>
  <c r="BL426" i="1"/>
  <c r="BL382" i="1"/>
  <c r="BL342" i="1"/>
  <c r="BL298" i="1"/>
  <c r="BL254" i="1"/>
  <c r="BL214" i="1"/>
  <c r="BL170" i="1"/>
  <c r="BL126" i="1"/>
  <c r="BL86" i="1"/>
  <c r="BL42" i="1"/>
  <c r="BS397" i="1"/>
  <c r="BS437" i="1"/>
  <c r="BS481" i="1"/>
  <c r="BR411" i="1"/>
  <c r="BR451" i="1"/>
  <c r="BQ381" i="1"/>
  <c r="BQ425" i="1"/>
  <c r="BM389" i="1"/>
  <c r="BL264" i="1"/>
  <c r="BL368" i="1"/>
  <c r="BL455" i="1"/>
  <c r="BL411" i="1"/>
  <c r="BL371" i="1"/>
  <c r="BL327" i="1"/>
  <c r="BL283" i="1"/>
  <c r="BL243" i="1"/>
  <c r="BL199" i="1"/>
  <c r="BL155" i="1"/>
  <c r="BL115" i="1"/>
  <c r="BL71" i="1"/>
  <c r="BL27" i="1"/>
  <c r="BL466" i="1"/>
  <c r="BL422" i="1"/>
  <c r="BL378" i="1"/>
  <c r="BL338" i="1"/>
  <c r="BL294" i="1"/>
  <c r="BL250" i="1"/>
  <c r="BL210" i="1"/>
  <c r="BL166" i="1"/>
  <c r="BL122" i="1"/>
  <c r="BL82" i="1"/>
  <c r="BL38" i="1"/>
  <c r="BS401" i="1"/>
  <c r="BS441" i="1"/>
  <c r="BS485" i="1"/>
  <c r="BR415" i="1"/>
  <c r="BR455" i="1"/>
  <c r="BQ385" i="1"/>
  <c r="BQ429" i="1"/>
  <c r="BQ469" i="1"/>
  <c r="BS398" i="1"/>
  <c r="BS430" i="1"/>
  <c r="BS462" i="1"/>
  <c r="BS494" i="1"/>
  <c r="BR412" i="1"/>
  <c r="BS439" i="1"/>
  <c r="BR389" i="1"/>
  <c r="BR440" i="1"/>
  <c r="BR482" i="1"/>
  <c r="BQ411" i="1"/>
  <c r="BQ454" i="1"/>
  <c r="BP381" i="1"/>
  <c r="BP413" i="1"/>
  <c r="BP445" i="1"/>
  <c r="BP477" i="1"/>
  <c r="BO394" i="1"/>
  <c r="BS424" i="1"/>
  <c r="BS488" i="1"/>
  <c r="BR430" i="1"/>
  <c r="BR473" i="1"/>
  <c r="BQ402" i="1"/>
  <c r="BQ444" i="1"/>
  <c r="BQ487" i="1"/>
  <c r="BP406" i="1"/>
  <c r="BP438" i="1"/>
  <c r="BP470" i="1"/>
  <c r="BS387" i="1"/>
  <c r="BS451" i="1"/>
  <c r="BR401" i="1"/>
  <c r="BR448" i="1"/>
  <c r="BR490" i="1"/>
  <c r="BQ419" i="1"/>
  <c r="BQ462" i="1"/>
  <c r="BP387" i="1"/>
  <c r="BP419" i="1"/>
  <c r="BP451" i="1"/>
  <c r="BS412" i="1"/>
  <c r="BS476" i="1"/>
  <c r="BR422" i="1"/>
  <c r="BR465" i="1"/>
  <c r="BQ394" i="1"/>
  <c r="BQ436" i="1"/>
  <c r="BQ479" i="1"/>
  <c r="BP400" i="1"/>
  <c r="BP432" i="1"/>
  <c r="BO391" i="1"/>
  <c r="BO426" i="1"/>
  <c r="BO458" i="1"/>
  <c r="BO490" i="1"/>
  <c r="BN408" i="1"/>
  <c r="BN440" i="1"/>
  <c r="BM474" i="1"/>
  <c r="BM448" i="1"/>
  <c r="BL248" i="1"/>
  <c r="BL336" i="1"/>
  <c r="BL447" i="1"/>
  <c r="BL407" i="1"/>
  <c r="BL363" i="1"/>
  <c r="BL319" i="1"/>
  <c r="BL279" i="1"/>
  <c r="BL235" i="1"/>
  <c r="BL191" i="1"/>
  <c r="BL151" i="1"/>
  <c r="BL107" i="1"/>
  <c r="BL63" i="1"/>
  <c r="BL23" i="1"/>
  <c r="BL458" i="1"/>
  <c r="BL414" i="1"/>
  <c r="BL374" i="1"/>
  <c r="BL330" i="1"/>
  <c r="BL286" i="1"/>
  <c r="BL246" i="1"/>
  <c r="BL202" i="1"/>
  <c r="BL158" i="1"/>
  <c r="BL118" i="1"/>
  <c r="BL74" i="1"/>
  <c r="BL30" i="1"/>
  <c r="BS405" i="1"/>
  <c r="BS449" i="1"/>
  <c r="BS493" i="1"/>
  <c r="BR419" i="1"/>
  <c r="BR463" i="1"/>
  <c r="BQ393" i="1"/>
  <c r="BQ433" i="1"/>
  <c r="BQ477" i="1"/>
  <c r="BS402" i="1"/>
  <c r="BS434" i="1"/>
  <c r="BS466" i="1"/>
  <c r="BR384" i="1"/>
  <c r="BS383" i="1"/>
  <c r="BS447" i="1"/>
  <c r="BR397" i="1"/>
  <c r="BR445" i="1"/>
  <c r="BR488" i="1"/>
  <c r="BQ416" i="1"/>
  <c r="BQ459" i="1"/>
  <c r="BP385" i="1"/>
  <c r="BP417" i="1"/>
  <c r="BP449" i="1"/>
  <c r="BP481" i="1"/>
  <c r="BO398" i="1"/>
  <c r="BS432" i="1"/>
  <c r="BR382" i="1"/>
  <c r="BR436" i="1"/>
  <c r="BR478" i="1"/>
  <c r="BQ407" i="1"/>
  <c r="BQ450" i="1"/>
  <c r="BQ492" i="1"/>
  <c r="BP410" i="1"/>
  <c r="BP442" i="1"/>
  <c r="BP474" i="1"/>
  <c r="BS395" i="1"/>
  <c r="BS459" i="1"/>
  <c r="BR409" i="1"/>
  <c r="BR453" i="1"/>
  <c r="BQ382" i="1"/>
  <c r="BQ424" i="1"/>
  <c r="BQ467" i="1"/>
  <c r="BP391" i="1"/>
  <c r="BP423" i="1"/>
  <c r="BP455" i="1"/>
  <c r="BS420" i="1"/>
  <c r="BS484" i="1"/>
  <c r="BR428" i="1"/>
  <c r="BR470" i="1"/>
  <c r="BQ399" i="1"/>
  <c r="BQ442" i="1"/>
  <c r="BQ484" i="1"/>
  <c r="BP404" i="1"/>
  <c r="BP436" i="1"/>
  <c r="BO396" i="1"/>
  <c r="BO430" i="1"/>
  <c r="BO462" i="1"/>
  <c r="BO494" i="1"/>
  <c r="BN412" i="1"/>
  <c r="BN444" i="1"/>
  <c r="BM466" i="1"/>
  <c r="BM440" i="1"/>
  <c r="BL484" i="1"/>
  <c r="BL192" i="1"/>
  <c r="BL443" i="1"/>
  <c r="BL403" i="1"/>
  <c r="BL359" i="1"/>
  <c r="BL315" i="1"/>
  <c r="BL275" i="1"/>
  <c r="BL231" i="1"/>
  <c r="BL187" i="1"/>
  <c r="BL147" i="1"/>
  <c r="BL103" i="1"/>
  <c r="BL59" i="1"/>
  <c r="BL19" i="1"/>
  <c r="BL454" i="1"/>
  <c r="BL410" i="1"/>
  <c r="BL370" i="1"/>
  <c r="BL326" i="1"/>
  <c r="BL282" i="1"/>
  <c r="BL242" i="1"/>
  <c r="BL198" i="1"/>
  <c r="BL154" i="1"/>
  <c r="BL114" i="1"/>
  <c r="BL70" i="1"/>
  <c r="BL26" i="1"/>
  <c r="BS409" i="1"/>
  <c r="BS453" i="1"/>
  <c r="BR383" i="1"/>
  <c r="BR423" i="1"/>
  <c r="BR467" i="1"/>
  <c r="BQ397" i="1"/>
  <c r="BQ437" i="1"/>
  <c r="BQ481" i="1"/>
  <c r="BS406" i="1"/>
  <c r="BS438" i="1"/>
  <c r="BS470" i="1"/>
  <c r="BR388" i="1"/>
  <c r="BS391" i="1"/>
  <c r="BS455" i="1"/>
  <c r="BR405" i="1"/>
  <c r="BR450" i="1"/>
  <c r="BR493" i="1"/>
  <c r="BQ422" i="1"/>
  <c r="BQ464" i="1"/>
  <c r="BP389" i="1"/>
  <c r="BP421" i="1"/>
  <c r="BP453" i="1"/>
  <c r="BP485" i="1"/>
  <c r="BO402" i="1"/>
  <c r="BS440" i="1"/>
  <c r="BR390" i="1"/>
  <c r="BR441" i="1"/>
  <c r="BR484" i="1"/>
  <c r="BQ412" i="1"/>
  <c r="BQ455" i="1"/>
  <c r="BP382" i="1"/>
  <c r="BP414" i="1"/>
  <c r="BP446" i="1"/>
  <c r="BP478" i="1"/>
  <c r="BS403" i="1"/>
  <c r="BS467" i="1"/>
  <c r="BR416" i="1"/>
  <c r="BR458" i="1"/>
  <c r="BQ387" i="1"/>
  <c r="BQ430" i="1"/>
  <c r="BQ472" i="1"/>
  <c r="BP395" i="1"/>
  <c r="BP427" i="1"/>
  <c r="BP459" i="1"/>
  <c r="BS428" i="1"/>
  <c r="BS492" i="1"/>
  <c r="BR433" i="1"/>
  <c r="BR476" i="1"/>
  <c r="BQ404" i="1"/>
  <c r="BQ447" i="1"/>
  <c r="BQ490" i="1"/>
  <c r="BP408" i="1"/>
  <c r="BP452" i="1"/>
  <c r="BO401" i="1"/>
  <c r="BO434" i="1"/>
  <c r="BO466" i="1"/>
  <c r="BN384" i="1"/>
  <c r="BN416" i="1"/>
  <c r="BN448" i="1"/>
  <c r="BL25" i="1"/>
  <c r="BL153" i="1"/>
  <c r="BL281" i="1"/>
  <c r="BL409" i="1"/>
  <c r="BN451" i="1"/>
  <c r="BO437" i="1"/>
  <c r="BP464" i="1"/>
  <c r="BN406" i="1"/>
  <c r="BO456" i="1"/>
  <c r="BN489" i="1"/>
  <c r="BN457" i="1"/>
  <c r="BO475" i="1"/>
  <c r="BP468" i="1"/>
  <c r="BL29" i="1"/>
  <c r="BL61" i="1"/>
  <c r="BL125" i="1"/>
  <c r="BL65" i="1"/>
  <c r="BL37" i="1"/>
  <c r="BL69" i="1"/>
  <c r="BL101" i="1"/>
  <c r="BL133" i="1"/>
  <c r="BL165" i="1"/>
  <c r="BL197" i="1"/>
  <c r="BL229" i="1"/>
  <c r="BL261" i="1"/>
  <c r="BL293" i="1"/>
  <c r="BL325" i="1"/>
  <c r="BL357" i="1"/>
  <c r="BL389" i="1"/>
  <c r="BL421" i="1"/>
  <c r="BL453" i="1"/>
  <c r="BL485" i="1"/>
  <c r="BN471" i="1"/>
  <c r="BN439" i="1"/>
  <c r="BN407" i="1"/>
  <c r="BO489" i="1"/>
  <c r="BO457" i="1"/>
  <c r="BO425" i="1"/>
  <c r="BO389" i="1"/>
  <c r="BN490" i="1"/>
  <c r="BN458" i="1"/>
  <c r="BN426" i="1"/>
  <c r="BN394" i="1"/>
  <c r="BO476" i="1"/>
  <c r="BO444" i="1"/>
  <c r="BO412" i="1"/>
  <c r="BP480" i="1"/>
  <c r="BN477" i="1"/>
  <c r="BN445" i="1"/>
  <c r="BN413" i="1"/>
  <c r="BN381" i="1"/>
  <c r="BO463" i="1"/>
  <c r="BO431" i="1"/>
  <c r="BO397" i="1"/>
  <c r="BP440" i="1"/>
  <c r="BN464" i="1"/>
  <c r="BN392" i="1"/>
  <c r="BO422" i="1"/>
  <c r="BP412" i="1"/>
  <c r="BQ415" i="1"/>
  <c r="BR417" i="1"/>
  <c r="BP463" i="1"/>
  <c r="BQ483" i="1"/>
  <c r="BR485" i="1"/>
  <c r="BS475" i="1"/>
  <c r="BP454" i="1"/>
  <c r="BQ482" i="1"/>
  <c r="BR489" i="1"/>
  <c r="BS456" i="1"/>
  <c r="BP473" i="1"/>
  <c r="BP393" i="1"/>
  <c r="BQ390" i="1"/>
  <c r="BR381" i="1"/>
  <c r="BR392" i="1"/>
  <c r="BS414" i="1"/>
  <c r="BQ405" i="1"/>
  <c r="BS465" i="1"/>
  <c r="BL102" i="1"/>
  <c r="BL274" i="1"/>
  <c r="BL442" i="1"/>
  <c r="BL135" i="1"/>
  <c r="BL307" i="1"/>
  <c r="BL487" i="1"/>
  <c r="BL16" i="1"/>
  <c r="BL89" i="1"/>
  <c r="BL185" i="1"/>
  <c r="BL345" i="1"/>
  <c r="BL441" i="1"/>
  <c r="BN419" i="1"/>
  <c r="BN438" i="1"/>
  <c r="BN393" i="1"/>
  <c r="BL41" i="1"/>
  <c r="BL73" i="1"/>
  <c r="BL105" i="1"/>
  <c r="BL137" i="1"/>
  <c r="BL169" i="1"/>
  <c r="BL201" i="1"/>
  <c r="BL233" i="1"/>
  <c r="BL265" i="1"/>
  <c r="BL297" i="1"/>
  <c r="BL329" i="1"/>
  <c r="BL361" i="1"/>
  <c r="BL393" i="1"/>
  <c r="BL425" i="1"/>
  <c r="BL457" i="1"/>
  <c r="BL489" i="1"/>
  <c r="BN467" i="1"/>
  <c r="BN435" i="1"/>
  <c r="BN403" i="1"/>
  <c r="BO485" i="1"/>
  <c r="BO453" i="1"/>
  <c r="BO421" i="1"/>
  <c r="BO384" i="1"/>
  <c r="BN486" i="1"/>
  <c r="BN454" i="1"/>
  <c r="BN422" i="1"/>
  <c r="BN390" i="1"/>
  <c r="BO472" i="1"/>
  <c r="BO440" i="1"/>
  <c r="BO408" i="1"/>
  <c r="BP472" i="1"/>
  <c r="BN473" i="1"/>
  <c r="BN441" i="1"/>
  <c r="BN409" i="1"/>
  <c r="BO491" i="1"/>
  <c r="BO459" i="1"/>
  <c r="BO427" i="1"/>
  <c r="BO392" i="1"/>
  <c r="BN492" i="1"/>
  <c r="BN460" i="1"/>
  <c r="BN388" i="1"/>
  <c r="BO410" i="1"/>
  <c r="BP396" i="1"/>
  <c r="BQ410" i="1"/>
  <c r="BR394" i="1"/>
  <c r="BP447" i="1"/>
  <c r="BQ478" i="1"/>
  <c r="BR469" i="1"/>
  <c r="BS443" i="1"/>
  <c r="BP450" i="1"/>
  <c r="BQ466" i="1"/>
  <c r="BR468" i="1"/>
  <c r="BS448" i="1"/>
  <c r="BP461" i="1"/>
  <c r="BQ491" i="1"/>
  <c r="BQ384" i="1"/>
  <c r="BS471" i="1"/>
  <c r="BS490" i="1"/>
  <c r="BS410" i="1"/>
  <c r="BQ401" i="1"/>
  <c r="BS461" i="1"/>
  <c r="BL106" i="1"/>
  <c r="BL278" i="1"/>
  <c r="BL446" i="1"/>
  <c r="BL139" i="1"/>
  <c r="BL311" i="1"/>
  <c r="BL491" i="1"/>
  <c r="BL176" i="1"/>
  <c r="BQ473" i="1"/>
  <c r="BQ441" i="1"/>
  <c r="BQ409" i="1"/>
  <c r="BR491" i="1"/>
  <c r="BR459" i="1"/>
  <c r="BR427" i="1"/>
  <c r="BR395" i="1"/>
  <c r="BS477" i="1"/>
  <c r="BS445" i="1"/>
  <c r="BS413" i="1"/>
  <c r="BS381" i="1"/>
  <c r="BL46" i="1"/>
  <c r="BL78" i="1"/>
  <c r="BL110" i="1"/>
  <c r="BL142" i="1"/>
  <c r="BL174" i="1"/>
  <c r="BL206" i="1"/>
  <c r="BL238" i="1"/>
  <c r="BL270" i="1"/>
  <c r="BL302" i="1"/>
  <c r="BL334" i="1"/>
  <c r="BL366" i="1"/>
  <c r="BL398" i="1"/>
  <c r="BL430" i="1"/>
  <c r="BL462" i="1"/>
  <c r="BL494" i="1"/>
  <c r="BL47" i="1"/>
  <c r="BL79" i="1"/>
  <c r="BL111" i="1"/>
  <c r="BL143" i="1"/>
  <c r="BL175" i="1"/>
  <c r="BL207" i="1"/>
  <c r="BL239" i="1"/>
  <c r="BL271" i="1"/>
  <c r="BL303" i="1"/>
  <c r="BL335" i="1"/>
  <c r="BL367" i="1"/>
  <c r="BL399" i="1"/>
  <c r="BL431" i="1"/>
  <c r="BL463" i="1"/>
  <c r="BL15" i="1"/>
  <c r="BL48" i="1"/>
  <c r="BL208" i="1"/>
  <c r="BL384" i="1"/>
  <c r="BL84" i="1"/>
  <c r="BL276" i="1"/>
  <c r="BL56" i="1"/>
  <c r="BL312" i="1"/>
  <c r="BL92" i="1"/>
  <c r="BL348" i="1"/>
  <c r="BM439" i="1"/>
  <c r="BM392" i="1"/>
  <c r="BM456" i="1"/>
  <c r="BM405" i="1"/>
  <c r="BM469" i="1"/>
  <c r="BM418" i="1"/>
  <c r="BM482" i="1"/>
  <c r="BL467" i="1"/>
  <c r="BL64" i="1"/>
  <c r="BL240" i="1"/>
  <c r="BL400" i="1"/>
  <c r="BL100" i="1"/>
  <c r="BL308" i="1"/>
  <c r="BL88" i="1"/>
  <c r="BL344" i="1"/>
  <c r="BL124" i="1"/>
  <c r="BL380" i="1"/>
  <c r="BM443" i="1"/>
  <c r="BM396" i="1"/>
  <c r="BM460" i="1"/>
  <c r="BM409" i="1"/>
  <c r="BM473" i="1"/>
  <c r="BM422" i="1"/>
  <c r="BM486" i="1"/>
  <c r="BL80" i="1"/>
  <c r="BL256" i="1"/>
  <c r="BL432" i="1"/>
  <c r="BL116" i="1"/>
  <c r="BL340" i="1"/>
  <c r="BL120" i="1"/>
  <c r="BL376" i="1"/>
  <c r="BL156" i="1"/>
  <c r="BL412" i="1"/>
  <c r="BM391" i="1"/>
  <c r="BM455" i="1"/>
  <c r="BM408" i="1"/>
  <c r="BM472" i="1"/>
  <c r="BM421" i="1"/>
  <c r="BM485" i="1"/>
  <c r="BM434" i="1"/>
  <c r="BL475" i="1"/>
  <c r="BL112" i="1"/>
  <c r="BL272" i="1"/>
  <c r="BL448" i="1"/>
  <c r="BL148" i="1"/>
  <c r="BL356" i="1"/>
  <c r="BL136" i="1"/>
  <c r="BL392" i="1"/>
  <c r="BL172" i="1"/>
  <c r="BL428" i="1"/>
  <c r="BM399" i="1"/>
  <c r="BM463" i="1"/>
  <c r="BM416" i="1"/>
  <c r="BM480" i="1"/>
  <c r="BM429" i="1"/>
  <c r="BM493" i="1"/>
  <c r="BM442" i="1"/>
  <c r="BL128" i="1"/>
  <c r="BL304" i="1"/>
  <c r="BL464" i="1"/>
  <c r="BL164" i="1"/>
  <c r="BL404" i="1"/>
  <c r="BL184" i="1"/>
  <c r="BL440" i="1"/>
  <c r="BL220" i="1"/>
  <c r="BL476" i="1"/>
  <c r="BM407" i="1"/>
  <c r="BM471" i="1"/>
  <c r="BM424" i="1"/>
  <c r="BM488" i="1"/>
  <c r="BM437" i="1"/>
  <c r="BM386" i="1"/>
  <c r="BM450" i="1"/>
  <c r="BQ485" i="1"/>
  <c r="BQ453" i="1"/>
  <c r="BQ421" i="1"/>
  <c r="BQ389" i="1"/>
  <c r="BR471" i="1"/>
  <c r="BR439" i="1"/>
  <c r="BR407" i="1"/>
  <c r="BS489" i="1"/>
  <c r="BS457" i="1"/>
  <c r="BS425" i="1"/>
  <c r="BS393" i="1"/>
  <c r="BL34" i="1"/>
  <c r="BL66" i="1"/>
  <c r="BL98" i="1"/>
  <c r="BL130" i="1"/>
  <c r="BL162" i="1"/>
  <c r="BL194" i="1"/>
  <c r="BL226" i="1"/>
  <c r="BL258" i="1"/>
  <c r="BL290" i="1"/>
  <c r="BL322" i="1"/>
  <c r="BL354" i="1"/>
  <c r="BL386" i="1"/>
  <c r="BL418" i="1"/>
  <c r="BL450" i="1"/>
  <c r="BL482" i="1"/>
  <c r="BL35" i="1"/>
  <c r="BL67" i="1"/>
  <c r="BL99" i="1"/>
  <c r="BL131" i="1"/>
  <c r="BL163" i="1"/>
  <c r="BL195" i="1"/>
  <c r="BL227" i="1"/>
  <c r="BL259" i="1"/>
  <c r="BL291" i="1"/>
  <c r="BL323" i="1"/>
  <c r="BL355" i="1"/>
  <c r="BL387" i="1"/>
  <c r="BL419" i="1"/>
  <c r="BL451" i="1"/>
  <c r="BL483" i="1"/>
  <c r="BL144" i="1"/>
  <c r="BL320" i="1"/>
  <c r="BL20" i="1"/>
  <c r="BL180" i="1"/>
  <c r="BL436" i="1"/>
  <c r="BL216" i="1"/>
  <c r="BL472" i="1"/>
  <c r="BL252" i="1"/>
  <c r="BM411" i="1"/>
  <c r="BM475" i="1"/>
  <c r="BM428" i="1"/>
  <c r="BM492" i="1"/>
  <c r="BM441" i="1"/>
  <c r="BM390" i="1"/>
  <c r="BM454" i="1"/>
  <c r="BL32" i="1"/>
  <c r="BL160" i="1"/>
  <c r="BL288" i="1"/>
  <c r="BL416" i="1"/>
  <c r="BL68" i="1"/>
  <c r="BL196" i="1"/>
  <c r="BL324" i="1"/>
  <c r="BL452" i="1"/>
  <c r="BL104" i="1"/>
  <c r="BL232" i="1"/>
  <c r="BL360" i="1"/>
  <c r="BL488" i="1"/>
  <c r="BL140" i="1"/>
  <c r="BL268" i="1"/>
  <c r="BL396" i="1"/>
  <c r="BM403" i="1"/>
  <c r="BM435" i="1"/>
  <c r="BM467" i="1"/>
  <c r="BM388" i="1"/>
  <c r="BM420" i="1"/>
  <c r="BM452" i="1"/>
  <c r="BM484" i="1"/>
  <c r="BM401" i="1"/>
  <c r="BM433" i="1"/>
  <c r="BM465" i="1"/>
  <c r="BM382" i="1"/>
  <c r="BM414" i="1"/>
  <c r="BM446" i="1"/>
  <c r="BM478" i="1"/>
  <c r="BL244" i="1"/>
  <c r="BL372" i="1"/>
  <c r="BL24" i="1"/>
  <c r="BL152" i="1"/>
  <c r="BL280" i="1"/>
  <c r="BL408" i="1"/>
  <c r="BL60" i="1"/>
  <c r="BL188" i="1"/>
  <c r="BL316" i="1"/>
  <c r="BL444" i="1"/>
  <c r="BM415" i="1"/>
  <c r="BM447" i="1"/>
  <c r="BM479" i="1"/>
  <c r="BM400" i="1"/>
  <c r="BM432" i="1"/>
  <c r="BM464" i="1"/>
  <c r="BM381" i="1"/>
  <c r="BM413" i="1"/>
  <c r="BM445" i="1"/>
  <c r="BM477" i="1"/>
  <c r="BM394" i="1"/>
  <c r="BM426" i="1"/>
  <c r="BM458" i="1"/>
  <c r="BM490" i="1"/>
  <c r="BL96" i="1"/>
  <c r="BL224" i="1"/>
  <c r="BL352" i="1"/>
  <c r="BL480" i="1"/>
  <c r="BL132" i="1"/>
  <c r="BL260" i="1"/>
  <c r="BL388" i="1"/>
  <c r="BL40" i="1"/>
  <c r="BL168" i="1"/>
  <c r="BL296" i="1"/>
  <c r="BL424" i="1"/>
  <c r="BL76" i="1"/>
  <c r="BL204" i="1"/>
  <c r="BL332" i="1"/>
  <c r="BL460" i="1"/>
  <c r="BM387" i="1"/>
  <c r="BM419" i="1"/>
  <c r="BM451" i="1"/>
  <c r="BM483" i="1"/>
  <c r="BM404" i="1"/>
  <c r="BM436" i="1"/>
  <c r="BM468" i="1"/>
  <c r="BM385" i="1"/>
  <c r="BM417" i="1"/>
  <c r="BM449" i="1"/>
  <c r="BM481" i="1"/>
  <c r="BM398" i="1"/>
  <c r="BM430" i="1"/>
  <c r="BM462" i="1"/>
  <c r="BM494" i="1"/>
  <c r="BL292" i="1"/>
  <c r="BL420" i="1"/>
  <c r="BL72" i="1"/>
  <c r="BL200" i="1"/>
  <c r="BL328" i="1"/>
  <c r="BL456" i="1"/>
  <c r="BL108" i="1"/>
  <c r="BL236" i="1"/>
  <c r="BL364" i="1"/>
  <c r="BL492" i="1"/>
  <c r="BM395" i="1"/>
  <c r="BM427" i="1"/>
  <c r="BM459" i="1"/>
  <c r="BM491" i="1"/>
  <c r="BM412" i="1"/>
  <c r="BM444" i="1"/>
  <c r="BM476" i="1"/>
  <c r="BM393" i="1"/>
  <c r="BM425" i="1"/>
  <c r="BM457" i="1"/>
  <c r="BM489" i="1"/>
  <c r="BM406" i="1"/>
  <c r="BM438" i="1"/>
  <c r="BM470" i="1"/>
  <c r="BH4" i="1"/>
  <c r="BJ24" i="1" s="1"/>
  <c r="BY4" i="1"/>
  <c r="BP4" i="1"/>
  <c r="BJ42" i="1" l="1"/>
  <c r="BJ349" i="1"/>
  <c r="BJ144" i="1"/>
  <c r="BJ262" i="1"/>
  <c r="BJ237" i="1"/>
  <c r="BJ221" i="1"/>
  <c r="BJ246" i="1"/>
  <c r="BJ109" i="1"/>
  <c r="BJ102" i="1"/>
  <c r="BG11" i="1"/>
  <c r="BJ93" i="1"/>
  <c r="BJ86" i="1"/>
  <c r="BJ186" i="1"/>
  <c r="BJ160" i="1"/>
  <c r="BJ288" i="1"/>
  <c r="BJ265" i="1"/>
  <c r="BJ170" i="1"/>
  <c r="BJ272" i="1"/>
  <c r="BJ233" i="1"/>
  <c r="BJ282" i="1"/>
  <c r="BJ154" i="1"/>
  <c r="BJ333" i="1"/>
  <c r="BJ205" i="1"/>
  <c r="BJ77" i="1"/>
  <c r="BJ256" i="1"/>
  <c r="BJ128" i="1"/>
  <c r="BJ230" i="1"/>
  <c r="BJ54" i="1"/>
  <c r="BJ217" i="1"/>
  <c r="BJ317" i="1"/>
  <c r="BJ61" i="1"/>
  <c r="BJ240" i="1"/>
  <c r="BJ112" i="1"/>
  <c r="BJ214" i="1"/>
  <c r="BJ345" i="1"/>
  <c r="BJ201" i="1"/>
  <c r="BJ301" i="1"/>
  <c r="BJ96" i="1"/>
  <c r="BJ182" i="1"/>
  <c r="BJ329" i="1"/>
  <c r="BJ153" i="1"/>
  <c r="BJ189" i="1"/>
  <c r="BJ250" i="1"/>
  <c r="BJ173" i="1"/>
  <c r="BJ234" i="1"/>
  <c r="BJ285" i="1"/>
  <c r="BJ336" i="1"/>
  <c r="BJ80" i="1"/>
  <c r="BJ150" i="1"/>
  <c r="BJ313" i="1"/>
  <c r="BJ105" i="1"/>
  <c r="BJ138" i="1"/>
  <c r="BJ122" i="1"/>
  <c r="BJ352" i="1"/>
  <c r="BJ224" i="1"/>
  <c r="BJ106" i="1"/>
  <c r="BJ157" i="1"/>
  <c r="BJ208" i="1"/>
  <c r="BJ218" i="1"/>
  <c r="BJ90" i="1"/>
  <c r="BJ269" i="1"/>
  <c r="BJ141" i="1"/>
  <c r="BJ320" i="1"/>
  <c r="BJ192" i="1"/>
  <c r="BJ16" i="1"/>
  <c r="BJ134" i="1"/>
  <c r="BJ297" i="1"/>
  <c r="BJ348" i="1"/>
  <c r="BJ266" i="1"/>
  <c r="BJ202" i="1"/>
  <c r="BJ58" i="1"/>
  <c r="BJ253" i="1"/>
  <c r="BJ125" i="1"/>
  <c r="BJ304" i="1"/>
  <c r="BJ176" i="1"/>
  <c r="BJ278" i="1"/>
  <c r="BJ118" i="1"/>
  <c r="BJ281" i="1"/>
  <c r="BJ300" i="1"/>
  <c r="BJ45" i="1"/>
  <c r="BJ73" i="1"/>
  <c r="BJ74" i="1"/>
  <c r="BJ29" i="1"/>
  <c r="BJ64" i="1"/>
  <c r="BJ22" i="1"/>
  <c r="BJ26" i="1"/>
  <c r="BJ48" i="1"/>
  <c r="BJ32" i="1"/>
  <c r="BJ25" i="1"/>
  <c r="BJ169" i="1"/>
  <c r="BJ198" i="1"/>
  <c r="BJ70" i="1"/>
  <c r="BJ137" i="1"/>
  <c r="BJ166" i="1"/>
  <c r="BJ38" i="1"/>
  <c r="BJ249" i="1"/>
  <c r="BJ89" i="1"/>
  <c r="BJ156" i="1"/>
  <c r="BJ41" i="1"/>
  <c r="BJ316" i="1"/>
  <c r="BJ252" i="1"/>
  <c r="BJ236" i="1"/>
  <c r="BJ92" i="1"/>
  <c r="BJ284" i="1"/>
  <c r="BJ220" i="1"/>
  <c r="BJ28" i="1"/>
  <c r="BJ185" i="1"/>
  <c r="BJ121" i="1"/>
  <c r="BJ57" i="1"/>
  <c r="BJ332" i="1"/>
  <c r="BJ268" i="1"/>
  <c r="BJ188" i="1"/>
  <c r="BJ303" i="1"/>
  <c r="BJ239" i="1"/>
  <c r="BJ175" i="1"/>
  <c r="BJ47" i="1"/>
  <c r="BJ111" i="1"/>
  <c r="BJ322" i="1"/>
  <c r="BJ178" i="1"/>
  <c r="BJ293" i="1"/>
  <c r="BJ258" i="1"/>
  <c r="BJ204" i="1"/>
  <c r="BJ140" i="1"/>
  <c r="BJ76" i="1"/>
  <c r="BJ351" i="1"/>
  <c r="BJ287" i="1"/>
  <c r="BJ223" i="1"/>
  <c r="BJ159" i="1"/>
  <c r="BJ95" i="1"/>
  <c r="BJ31" i="1"/>
  <c r="BJ306" i="1"/>
  <c r="BJ242" i="1"/>
  <c r="BJ146" i="1"/>
  <c r="BJ229" i="1"/>
  <c r="BJ124" i="1"/>
  <c r="BJ60" i="1"/>
  <c r="BJ335" i="1"/>
  <c r="BJ271" i="1"/>
  <c r="BJ207" i="1"/>
  <c r="BJ143" i="1"/>
  <c r="BJ79" i="1"/>
  <c r="BJ354" i="1"/>
  <c r="BJ290" i="1"/>
  <c r="BJ226" i="1"/>
  <c r="BJ82" i="1"/>
  <c r="BJ165" i="1"/>
  <c r="BJ172" i="1"/>
  <c r="BJ108" i="1"/>
  <c r="BJ44" i="1"/>
  <c r="BJ319" i="1"/>
  <c r="BJ255" i="1"/>
  <c r="BJ191" i="1"/>
  <c r="BJ127" i="1"/>
  <c r="BJ63" i="1"/>
  <c r="BJ338" i="1"/>
  <c r="BJ274" i="1"/>
  <c r="BJ210" i="1"/>
  <c r="BJ18" i="1"/>
  <c r="BJ85" i="1"/>
  <c r="BJ194" i="1"/>
  <c r="BJ130" i="1"/>
  <c r="BJ66" i="1"/>
  <c r="BJ341" i="1"/>
  <c r="BJ277" i="1"/>
  <c r="BJ213" i="1"/>
  <c r="BJ149" i="1"/>
  <c r="BJ53" i="1"/>
  <c r="BJ114" i="1"/>
  <c r="BJ50" i="1"/>
  <c r="BJ325" i="1"/>
  <c r="BJ261" i="1"/>
  <c r="BJ197" i="1"/>
  <c r="BJ117" i="1"/>
  <c r="BJ37" i="1"/>
  <c r="BJ162" i="1"/>
  <c r="BJ98" i="1"/>
  <c r="BJ34" i="1"/>
  <c r="BJ309" i="1"/>
  <c r="BJ245" i="1"/>
  <c r="BJ181" i="1"/>
  <c r="BJ101" i="1"/>
  <c r="BJ344" i="1"/>
  <c r="BJ133" i="1"/>
  <c r="BJ69" i="1"/>
  <c r="BJ328" i="1"/>
  <c r="BJ136" i="1"/>
  <c r="BJ280" i="1"/>
  <c r="BJ216" i="1"/>
  <c r="BJ264" i="1"/>
  <c r="BJ200" i="1"/>
  <c r="BJ104" i="1"/>
  <c r="BJ312" i="1"/>
  <c r="BJ248" i="1"/>
  <c r="BJ168" i="1"/>
  <c r="BJ88" i="1"/>
  <c r="BJ21" i="1"/>
  <c r="BJ296" i="1"/>
  <c r="BJ232" i="1"/>
  <c r="BJ152" i="1"/>
  <c r="BJ72" i="1"/>
  <c r="BJ184" i="1"/>
  <c r="BJ120" i="1"/>
  <c r="BJ56" i="1"/>
  <c r="BJ40" i="1"/>
  <c r="BJ68" i="1"/>
  <c r="BJ132" i="1"/>
  <c r="BJ196" i="1"/>
  <c r="BJ260" i="1"/>
  <c r="BJ324" i="1"/>
  <c r="BJ49" i="1"/>
  <c r="BJ113" i="1"/>
  <c r="BJ177" i="1"/>
  <c r="BJ241" i="1"/>
  <c r="BJ305" i="1"/>
  <c r="BJ30" i="1"/>
  <c r="BJ94" i="1"/>
  <c r="BJ158" i="1"/>
  <c r="BJ222" i="1"/>
  <c r="BJ286" i="1"/>
  <c r="BJ310" i="1"/>
  <c r="BJ330" i="1"/>
  <c r="BJ350" i="1"/>
  <c r="BJ35" i="1"/>
  <c r="BJ55" i="1"/>
  <c r="BJ75" i="1"/>
  <c r="BJ99" i="1"/>
  <c r="BJ119" i="1"/>
  <c r="BJ139" i="1"/>
  <c r="BJ163" i="1"/>
  <c r="BJ183" i="1"/>
  <c r="BJ203" i="1"/>
  <c r="BJ227" i="1"/>
  <c r="BJ247" i="1"/>
  <c r="BJ267" i="1"/>
  <c r="BJ291" i="1"/>
  <c r="BJ311" i="1"/>
  <c r="BJ331" i="1"/>
  <c r="BJ355" i="1"/>
  <c r="BJ368" i="1"/>
  <c r="BJ357" i="1"/>
  <c r="BJ373" i="1"/>
  <c r="BJ366" i="1"/>
  <c r="BJ359" i="1"/>
  <c r="BJ20" i="1"/>
  <c r="BJ212" i="1"/>
  <c r="BJ65" i="1"/>
  <c r="BJ257" i="1"/>
  <c r="BJ321" i="1"/>
  <c r="BJ174" i="1"/>
  <c r="BJ314" i="1"/>
  <c r="BJ39" i="1"/>
  <c r="BJ103" i="1"/>
  <c r="BJ167" i="1"/>
  <c r="BJ211" i="1"/>
  <c r="BJ251" i="1"/>
  <c r="BJ315" i="1"/>
  <c r="BJ372" i="1"/>
  <c r="BJ370" i="1"/>
  <c r="BJ36" i="1"/>
  <c r="BJ100" i="1"/>
  <c r="BJ164" i="1"/>
  <c r="BJ228" i="1"/>
  <c r="BJ292" i="1"/>
  <c r="BJ17" i="1"/>
  <c r="BJ81" i="1"/>
  <c r="BJ145" i="1"/>
  <c r="BJ209" i="1"/>
  <c r="BJ273" i="1"/>
  <c r="BJ337" i="1"/>
  <c r="BJ62" i="1"/>
  <c r="BJ126" i="1"/>
  <c r="BJ190" i="1"/>
  <c r="BJ254" i="1"/>
  <c r="BJ298" i="1"/>
  <c r="BJ318" i="1"/>
  <c r="BJ342" i="1"/>
  <c r="BJ23" i="1"/>
  <c r="BJ43" i="1"/>
  <c r="BJ67" i="1"/>
  <c r="BJ87" i="1"/>
  <c r="BJ107" i="1"/>
  <c r="BJ131" i="1"/>
  <c r="BJ151" i="1"/>
  <c r="BJ171" i="1"/>
  <c r="BJ195" i="1"/>
  <c r="BJ215" i="1"/>
  <c r="BJ235" i="1"/>
  <c r="BJ259" i="1"/>
  <c r="BJ279" i="1"/>
  <c r="BJ299" i="1"/>
  <c r="BJ323" i="1"/>
  <c r="BJ343" i="1"/>
  <c r="BJ360" i="1"/>
  <c r="BJ365" i="1"/>
  <c r="BJ358" i="1"/>
  <c r="BJ374" i="1"/>
  <c r="BJ367" i="1"/>
  <c r="BJ15" i="1"/>
  <c r="BJ84" i="1"/>
  <c r="BJ276" i="1"/>
  <c r="BJ193" i="1"/>
  <c r="BJ46" i="1"/>
  <c r="BJ238" i="1"/>
  <c r="BJ334" i="1"/>
  <c r="BJ83" i="1"/>
  <c r="BJ147" i="1"/>
  <c r="BJ231" i="1"/>
  <c r="BJ295" i="1"/>
  <c r="BJ356" i="1"/>
  <c r="BJ363" i="1"/>
  <c r="BJ52" i="1"/>
  <c r="BJ116" i="1"/>
  <c r="BJ180" i="1"/>
  <c r="BJ244" i="1"/>
  <c r="BJ308" i="1"/>
  <c r="BJ33" i="1"/>
  <c r="BJ97" i="1"/>
  <c r="BJ161" i="1"/>
  <c r="BJ225" i="1"/>
  <c r="BJ289" i="1"/>
  <c r="BJ353" i="1"/>
  <c r="BJ78" i="1"/>
  <c r="BJ142" i="1"/>
  <c r="BJ206" i="1"/>
  <c r="BJ270" i="1"/>
  <c r="BJ302" i="1"/>
  <c r="BJ326" i="1"/>
  <c r="BJ346" i="1"/>
  <c r="BJ27" i="1"/>
  <c r="BJ51" i="1"/>
  <c r="BJ71" i="1"/>
  <c r="BJ91" i="1"/>
  <c r="BJ115" i="1"/>
  <c r="BJ135" i="1"/>
  <c r="BJ155" i="1"/>
  <c r="BJ179" i="1"/>
  <c r="BJ199" i="1"/>
  <c r="BJ219" i="1"/>
  <c r="BJ243" i="1"/>
  <c r="BJ263" i="1"/>
  <c r="BJ283" i="1"/>
  <c r="BJ307" i="1"/>
  <c r="BJ327" i="1"/>
  <c r="BJ347" i="1"/>
  <c r="BJ364" i="1"/>
  <c r="BJ369" i="1"/>
  <c r="BJ362" i="1"/>
  <c r="BJ371" i="1"/>
  <c r="BJ148" i="1"/>
  <c r="BJ340" i="1"/>
  <c r="BJ129" i="1"/>
  <c r="BJ110" i="1"/>
  <c r="BJ294" i="1"/>
  <c r="BJ19" i="1"/>
  <c r="BJ59" i="1"/>
  <c r="BJ123" i="1"/>
  <c r="BJ187" i="1"/>
  <c r="BJ275" i="1"/>
  <c r="BJ339" i="1"/>
  <c r="BJ361" i="1"/>
  <c r="BR377" i="1"/>
  <c r="BR361" i="1"/>
  <c r="BR345" i="1"/>
  <c r="BR324" i="1"/>
  <c r="BR368" i="1"/>
  <c r="BR352" i="1"/>
  <c r="BR336" i="1"/>
  <c r="BR307" i="1"/>
  <c r="BR375" i="1"/>
  <c r="BR359" i="1"/>
  <c r="BR343" i="1"/>
  <c r="BR320" i="1"/>
  <c r="BS28" i="1"/>
  <c r="BS44" i="1"/>
  <c r="BS60" i="1"/>
  <c r="BS76" i="1"/>
  <c r="BS92" i="1"/>
  <c r="BS108" i="1"/>
  <c r="BS124" i="1"/>
  <c r="BS140" i="1"/>
  <c r="BS156" i="1"/>
  <c r="BS172" i="1"/>
  <c r="BS188" i="1"/>
  <c r="BS204" i="1"/>
  <c r="BS220" i="1"/>
  <c r="BS236" i="1"/>
  <c r="BS252" i="1"/>
  <c r="BS268" i="1"/>
  <c r="BS284" i="1"/>
  <c r="BS300" i="1"/>
  <c r="BS316" i="1"/>
  <c r="BS332" i="1"/>
  <c r="BS348" i="1"/>
  <c r="BS25" i="1"/>
  <c r="BS41" i="1"/>
  <c r="BS57" i="1"/>
  <c r="BS73" i="1"/>
  <c r="BS89" i="1"/>
  <c r="BS105" i="1"/>
  <c r="BS121" i="1"/>
  <c r="BS137" i="1"/>
  <c r="BS153" i="1"/>
  <c r="BS169" i="1"/>
  <c r="BS185" i="1"/>
  <c r="BS201" i="1"/>
  <c r="BS217" i="1"/>
  <c r="BS233" i="1"/>
  <c r="BS249" i="1"/>
  <c r="BS265" i="1"/>
  <c r="BS281" i="1"/>
  <c r="BS297" i="1"/>
  <c r="BS313" i="1"/>
  <c r="BS329" i="1"/>
  <c r="BS345" i="1"/>
  <c r="BS22" i="1"/>
  <c r="BS38" i="1"/>
  <c r="BS54" i="1"/>
  <c r="BS70" i="1"/>
  <c r="BS86" i="1"/>
  <c r="BS102" i="1"/>
  <c r="BS118" i="1"/>
  <c r="BS134" i="1"/>
  <c r="BS150" i="1"/>
  <c r="BS166" i="1"/>
  <c r="BS182" i="1"/>
  <c r="BS198" i="1"/>
  <c r="BS214" i="1"/>
  <c r="BR373" i="1"/>
  <c r="BR357" i="1"/>
  <c r="BR341" i="1"/>
  <c r="BR380" i="1"/>
  <c r="BR364" i="1"/>
  <c r="BR348" i="1"/>
  <c r="BR331" i="1"/>
  <c r="BR371" i="1"/>
  <c r="BR355" i="1"/>
  <c r="BR339" i="1"/>
  <c r="BS16" i="1"/>
  <c r="BS32" i="1"/>
  <c r="BS48" i="1"/>
  <c r="BS64" i="1"/>
  <c r="BS80" i="1"/>
  <c r="BS96" i="1"/>
  <c r="BS112" i="1"/>
  <c r="BS128" i="1"/>
  <c r="BS144" i="1"/>
  <c r="BS160" i="1"/>
  <c r="BS176" i="1"/>
  <c r="BS192" i="1"/>
  <c r="BS208" i="1"/>
  <c r="BS224" i="1"/>
  <c r="BS240" i="1"/>
  <c r="BS256" i="1"/>
  <c r="BS272" i="1"/>
  <c r="BS288" i="1"/>
  <c r="BS304" i="1"/>
  <c r="BS320" i="1"/>
  <c r="BS336" i="1"/>
  <c r="BS352" i="1"/>
  <c r="BS29" i="1"/>
  <c r="BS45" i="1"/>
  <c r="BS61" i="1"/>
  <c r="BS77" i="1"/>
  <c r="BS93" i="1"/>
  <c r="BS109" i="1"/>
  <c r="BS125" i="1"/>
  <c r="BS141" i="1"/>
  <c r="BS157" i="1"/>
  <c r="BS173" i="1"/>
  <c r="BS189" i="1"/>
  <c r="BS205" i="1"/>
  <c r="BS221" i="1"/>
  <c r="BS237" i="1"/>
  <c r="BS253" i="1"/>
  <c r="BS269" i="1"/>
  <c r="BS285" i="1"/>
  <c r="BS301" i="1"/>
  <c r="BS317" i="1"/>
  <c r="BS333" i="1"/>
  <c r="BS349" i="1"/>
  <c r="BS26" i="1"/>
  <c r="BS42" i="1"/>
  <c r="BS58" i="1"/>
  <c r="BS74" i="1"/>
  <c r="BS90" i="1"/>
  <c r="BS106" i="1"/>
  <c r="BS122" i="1"/>
  <c r="BS138" i="1"/>
  <c r="BS154" i="1"/>
  <c r="BS170" i="1"/>
  <c r="BS186" i="1"/>
  <c r="BR312" i="1"/>
  <c r="BR369" i="1"/>
  <c r="BR353" i="1"/>
  <c r="BR337" i="1"/>
  <c r="BR308" i="1"/>
  <c r="BR376" i="1"/>
  <c r="BR360" i="1"/>
  <c r="BR344" i="1"/>
  <c r="BR323" i="1"/>
  <c r="BR367" i="1"/>
  <c r="BR351" i="1"/>
  <c r="BR335" i="1"/>
  <c r="BS20" i="1"/>
  <c r="BS36" i="1"/>
  <c r="BS52" i="1"/>
  <c r="BS68" i="1"/>
  <c r="BS84" i="1"/>
  <c r="BS100" i="1"/>
  <c r="BS116" i="1"/>
  <c r="BS132" i="1"/>
  <c r="BS148" i="1"/>
  <c r="BS164" i="1"/>
  <c r="BS180" i="1"/>
  <c r="BS196" i="1"/>
  <c r="BS212" i="1"/>
  <c r="BS228" i="1"/>
  <c r="BS244" i="1"/>
  <c r="BS260" i="1"/>
  <c r="BS276" i="1"/>
  <c r="BS292" i="1"/>
  <c r="BS308" i="1"/>
  <c r="BS324" i="1"/>
  <c r="BS340" i="1"/>
  <c r="BS17" i="1"/>
  <c r="BS33" i="1"/>
  <c r="BS49" i="1"/>
  <c r="BS65" i="1"/>
  <c r="BS81" i="1"/>
  <c r="BS97" i="1"/>
  <c r="BS113" i="1"/>
  <c r="BS129" i="1"/>
  <c r="BS145" i="1"/>
  <c r="BS161" i="1"/>
  <c r="BS177" i="1"/>
  <c r="BS193" i="1"/>
  <c r="BS209" i="1"/>
  <c r="BS225" i="1"/>
  <c r="BS241" i="1"/>
  <c r="BS257" i="1"/>
  <c r="BS273" i="1"/>
  <c r="BS289" i="1"/>
  <c r="BS305" i="1"/>
  <c r="BS321" i="1"/>
  <c r="BS337" i="1"/>
  <c r="BS353" i="1"/>
  <c r="BS30" i="1"/>
  <c r="BS46" i="1"/>
  <c r="BS62" i="1"/>
  <c r="BS78" i="1"/>
  <c r="BS94" i="1"/>
  <c r="BS110" i="1"/>
  <c r="BS126" i="1"/>
  <c r="BS142" i="1"/>
  <c r="BS158" i="1"/>
  <c r="BS174" i="1"/>
  <c r="BS190" i="1"/>
  <c r="BR365" i="1"/>
  <c r="BR349" i="1"/>
  <c r="BR332" i="1"/>
  <c r="BR372" i="1"/>
  <c r="BR356" i="1"/>
  <c r="BR340" i="1"/>
  <c r="BR315" i="1"/>
  <c r="BR379" i="1"/>
  <c r="BR363" i="1"/>
  <c r="BR347" i="1"/>
  <c r="BR328" i="1"/>
  <c r="BS24" i="1"/>
  <c r="BS40" i="1"/>
  <c r="BS56" i="1"/>
  <c r="BS72" i="1"/>
  <c r="BS88" i="1"/>
  <c r="BS104" i="1"/>
  <c r="BS120" i="1"/>
  <c r="BS136" i="1"/>
  <c r="BS152" i="1"/>
  <c r="BS168" i="1"/>
  <c r="BS184" i="1"/>
  <c r="BS200" i="1"/>
  <c r="BS216" i="1"/>
  <c r="BS232" i="1"/>
  <c r="BS248" i="1"/>
  <c r="BS264" i="1"/>
  <c r="BS280" i="1"/>
  <c r="BS296" i="1"/>
  <c r="BS312" i="1"/>
  <c r="BS328" i="1"/>
  <c r="BS344" i="1"/>
  <c r="BS21" i="1"/>
  <c r="BS37" i="1"/>
  <c r="BS53" i="1"/>
  <c r="BS69" i="1"/>
  <c r="BS85" i="1"/>
  <c r="BS101" i="1"/>
  <c r="BS117" i="1"/>
  <c r="BS133" i="1"/>
  <c r="BS149" i="1"/>
  <c r="BS165" i="1"/>
  <c r="BS181" i="1"/>
  <c r="BS197" i="1"/>
  <c r="BS213" i="1"/>
  <c r="BS229" i="1"/>
  <c r="BS245" i="1"/>
  <c r="BS261" i="1"/>
  <c r="BS277" i="1"/>
  <c r="BS293" i="1"/>
  <c r="BS309" i="1"/>
  <c r="BS325" i="1"/>
  <c r="BS341" i="1"/>
  <c r="BS18" i="1"/>
  <c r="BS34" i="1"/>
  <c r="BS50" i="1"/>
  <c r="BS66" i="1"/>
  <c r="BS82" i="1"/>
  <c r="BS98" i="1"/>
  <c r="BS114" i="1"/>
  <c r="BS130" i="1"/>
  <c r="BS146" i="1"/>
  <c r="BS162" i="1"/>
  <c r="BS178" i="1"/>
  <c r="BS194" i="1"/>
  <c r="BS210" i="1"/>
  <c r="BS218" i="1"/>
  <c r="BS234" i="1"/>
  <c r="BS250" i="1"/>
  <c r="BS266" i="1"/>
  <c r="BS282" i="1"/>
  <c r="BS298" i="1"/>
  <c r="BS314" i="1"/>
  <c r="BS330" i="1"/>
  <c r="BS346" i="1"/>
  <c r="BS23" i="1"/>
  <c r="BS39" i="1"/>
  <c r="BS55" i="1"/>
  <c r="BS71" i="1"/>
  <c r="BS87" i="1"/>
  <c r="BS103" i="1"/>
  <c r="BS119" i="1"/>
  <c r="BS135" i="1"/>
  <c r="BS151" i="1"/>
  <c r="BS167" i="1"/>
  <c r="BS183" i="1"/>
  <c r="BS199" i="1"/>
  <c r="BS215" i="1"/>
  <c r="BS231" i="1"/>
  <c r="BS247" i="1"/>
  <c r="BS263" i="1"/>
  <c r="BS279" i="1"/>
  <c r="BS295" i="1"/>
  <c r="BS311" i="1"/>
  <c r="BS327" i="1"/>
  <c r="BS343" i="1"/>
  <c r="BS356" i="1"/>
  <c r="BS372" i="1"/>
  <c r="BR24" i="1"/>
  <c r="BR41" i="1"/>
  <c r="BR57" i="1"/>
  <c r="BR73" i="1"/>
  <c r="BR89" i="1"/>
  <c r="BR105" i="1"/>
  <c r="BR121" i="1"/>
  <c r="BR153" i="1"/>
  <c r="BR169" i="1"/>
  <c r="BR185" i="1"/>
  <c r="BR201" i="1"/>
  <c r="BR217" i="1"/>
  <c r="BR233" i="1"/>
  <c r="BR249" i="1"/>
  <c r="BR265" i="1"/>
  <c r="BR281" i="1"/>
  <c r="BR297" i="1"/>
  <c r="BR313" i="1"/>
  <c r="BR329" i="1"/>
  <c r="BS365" i="1"/>
  <c r="BR17" i="1"/>
  <c r="BR42" i="1"/>
  <c r="BR58" i="1"/>
  <c r="BR74" i="1"/>
  <c r="BR90" i="1"/>
  <c r="BR106" i="1"/>
  <c r="BR122" i="1"/>
  <c r="BR138" i="1"/>
  <c r="BR154" i="1"/>
  <c r="BR170" i="1"/>
  <c r="BR186" i="1"/>
  <c r="BR202" i="1"/>
  <c r="BR218" i="1"/>
  <c r="BR234" i="1"/>
  <c r="BR250" i="1"/>
  <c r="BR266" i="1"/>
  <c r="BR282" i="1"/>
  <c r="BR298" i="1"/>
  <c r="BR314" i="1"/>
  <c r="BR330" i="1"/>
  <c r="BS370" i="1"/>
  <c r="BR22" i="1"/>
  <c r="BR38" i="1"/>
  <c r="BR71" i="1"/>
  <c r="BR87" i="1"/>
  <c r="BR103" i="1"/>
  <c r="BR119" i="1"/>
  <c r="BR135" i="1"/>
  <c r="BR155" i="1"/>
  <c r="BR171" i="1"/>
  <c r="BR187" i="1"/>
  <c r="BR203" i="1"/>
  <c r="BR235" i="1"/>
  <c r="BR251" i="1"/>
  <c r="BR267" i="1"/>
  <c r="BR283" i="1"/>
  <c r="BR299" i="1"/>
  <c r="BS367" i="1"/>
  <c r="BS15" i="1"/>
  <c r="BR48" i="1"/>
  <c r="BR64" i="1"/>
  <c r="BR80" i="1"/>
  <c r="BR96" i="1"/>
  <c r="BR112" i="1"/>
  <c r="BR128" i="1"/>
  <c r="BR144" i="1"/>
  <c r="BR160" i="1"/>
  <c r="BR176" i="1"/>
  <c r="BR192" i="1"/>
  <c r="BR208" i="1"/>
  <c r="BR224" i="1"/>
  <c r="BS222" i="1"/>
  <c r="BS238" i="1"/>
  <c r="BS254" i="1"/>
  <c r="BS270" i="1"/>
  <c r="BS286" i="1"/>
  <c r="BS302" i="1"/>
  <c r="BS318" i="1"/>
  <c r="BS334" i="1"/>
  <c r="BS350" i="1"/>
  <c r="BS27" i="1"/>
  <c r="BS43" i="1"/>
  <c r="BS59" i="1"/>
  <c r="BS75" i="1"/>
  <c r="BS91" i="1"/>
  <c r="BS107" i="1"/>
  <c r="BS123" i="1"/>
  <c r="BS139" i="1"/>
  <c r="BS155" i="1"/>
  <c r="BS171" i="1"/>
  <c r="BS187" i="1"/>
  <c r="BS203" i="1"/>
  <c r="BS219" i="1"/>
  <c r="BS235" i="1"/>
  <c r="BS251" i="1"/>
  <c r="BS267" i="1"/>
  <c r="BS283" i="1"/>
  <c r="BS299" i="1"/>
  <c r="BS315" i="1"/>
  <c r="BS331" i="1"/>
  <c r="BS347" i="1"/>
  <c r="BS360" i="1"/>
  <c r="BS376" i="1"/>
  <c r="BR45" i="1"/>
  <c r="BR61" i="1"/>
  <c r="BR77" i="1"/>
  <c r="BR93" i="1"/>
  <c r="BR109" i="1"/>
  <c r="BR125" i="1"/>
  <c r="BR141" i="1"/>
  <c r="BR157" i="1"/>
  <c r="BR173" i="1"/>
  <c r="BR189" i="1"/>
  <c r="BR205" i="1"/>
  <c r="BR221" i="1"/>
  <c r="BR237" i="1"/>
  <c r="BR253" i="1"/>
  <c r="BR269" i="1"/>
  <c r="BR285" i="1"/>
  <c r="BR301" i="1"/>
  <c r="BR317" i="1"/>
  <c r="BR333" i="1"/>
  <c r="BS369" i="1"/>
  <c r="BR62" i="1"/>
  <c r="BR78" i="1"/>
  <c r="BR94" i="1"/>
  <c r="BR110" i="1"/>
  <c r="BR126" i="1"/>
  <c r="BR142" i="1"/>
  <c r="BR158" i="1"/>
  <c r="BR174" i="1"/>
  <c r="BR190" i="1"/>
  <c r="BR206" i="1"/>
  <c r="BR222" i="1"/>
  <c r="BR238" i="1"/>
  <c r="BR254" i="1"/>
  <c r="BR270" i="1"/>
  <c r="BR286" i="1"/>
  <c r="BR302" i="1"/>
  <c r="BR318" i="1"/>
  <c r="BS358" i="1"/>
  <c r="BS374" i="1"/>
  <c r="BR43" i="1"/>
  <c r="BR59" i="1"/>
  <c r="BR75" i="1"/>
  <c r="BR107" i="1"/>
  <c r="BR123" i="1"/>
  <c r="BR143" i="1"/>
  <c r="BR159" i="1"/>
  <c r="BR175" i="1"/>
  <c r="BR191" i="1"/>
  <c r="BS202" i="1"/>
  <c r="BS226" i="1"/>
  <c r="BS242" i="1"/>
  <c r="BS258" i="1"/>
  <c r="BS274" i="1"/>
  <c r="BS290" i="1"/>
  <c r="BS306" i="1"/>
  <c r="BS322" i="1"/>
  <c r="BS338" i="1"/>
  <c r="BS354" i="1"/>
  <c r="BS31" i="1"/>
  <c r="BS47" i="1"/>
  <c r="BS63" i="1"/>
  <c r="BS79" i="1"/>
  <c r="BS95" i="1"/>
  <c r="BS111" i="1"/>
  <c r="BS127" i="1"/>
  <c r="BS143" i="1"/>
  <c r="BS159" i="1"/>
  <c r="BS175" i="1"/>
  <c r="BS191" i="1"/>
  <c r="BS207" i="1"/>
  <c r="BS223" i="1"/>
  <c r="BS239" i="1"/>
  <c r="BS255" i="1"/>
  <c r="BS271" i="1"/>
  <c r="BS287" i="1"/>
  <c r="BS303" i="1"/>
  <c r="BS319" i="1"/>
  <c r="BS335" i="1"/>
  <c r="BS351" i="1"/>
  <c r="BS364" i="1"/>
  <c r="BS380" i="1"/>
  <c r="BR32" i="1"/>
  <c r="BR65" i="1"/>
  <c r="BR81" i="1"/>
  <c r="BR97" i="1"/>
  <c r="BR113" i="1"/>
  <c r="BR129" i="1"/>
  <c r="BR145" i="1"/>
  <c r="BR161" i="1"/>
  <c r="BR177" i="1"/>
  <c r="BR193" i="1"/>
  <c r="BR209" i="1"/>
  <c r="BR225" i="1"/>
  <c r="BR241" i="1"/>
  <c r="BR257" i="1"/>
  <c r="BR273" i="1"/>
  <c r="BR289" i="1"/>
  <c r="BR305" i="1"/>
  <c r="BR321" i="1"/>
  <c r="BS357" i="1"/>
  <c r="BS373" i="1"/>
  <c r="BR33" i="1"/>
  <c r="BR66" i="1"/>
  <c r="BR82" i="1"/>
  <c r="BR98" i="1"/>
  <c r="BR114" i="1"/>
  <c r="BR130" i="1"/>
  <c r="BR146" i="1"/>
  <c r="BR162" i="1"/>
  <c r="BR178" i="1"/>
  <c r="BR194" i="1"/>
  <c r="BR210" i="1"/>
  <c r="BR226" i="1"/>
  <c r="BR242" i="1"/>
  <c r="BR258" i="1"/>
  <c r="BR274" i="1"/>
  <c r="BR290" i="1"/>
  <c r="BR306" i="1"/>
  <c r="BR322" i="1"/>
  <c r="BS362" i="1"/>
  <c r="BS378" i="1"/>
  <c r="BR30" i="1"/>
  <c r="BR47" i="1"/>
  <c r="BR63" i="1"/>
  <c r="BR79" i="1"/>
  <c r="BR95" i="1"/>
  <c r="BR111" i="1"/>
  <c r="BR127" i="1"/>
  <c r="BR147" i="1"/>
  <c r="BR163" i="1"/>
  <c r="BR179" i="1"/>
  <c r="BS206" i="1"/>
  <c r="BS230" i="1"/>
  <c r="BS246" i="1"/>
  <c r="BS262" i="1"/>
  <c r="BS278" i="1"/>
  <c r="BS294" i="1"/>
  <c r="BS310" i="1"/>
  <c r="BS326" i="1"/>
  <c r="BS342" i="1"/>
  <c r="BS19" i="1"/>
  <c r="BS35" i="1"/>
  <c r="BS51" i="1"/>
  <c r="BS67" i="1"/>
  <c r="BS83" i="1"/>
  <c r="BS99" i="1"/>
  <c r="BS115" i="1"/>
  <c r="BS131" i="1"/>
  <c r="BS147" i="1"/>
  <c r="BS163" i="1"/>
  <c r="BS179" i="1"/>
  <c r="BS195" i="1"/>
  <c r="BS211" i="1"/>
  <c r="BS227" i="1"/>
  <c r="BS243" i="1"/>
  <c r="BS259" i="1"/>
  <c r="BS275" i="1"/>
  <c r="BS291" i="1"/>
  <c r="BS307" i="1"/>
  <c r="BS323" i="1"/>
  <c r="BS339" i="1"/>
  <c r="BS355" i="1"/>
  <c r="BS368" i="1"/>
  <c r="BR16" i="1"/>
  <c r="BR36" i="1"/>
  <c r="BR69" i="1"/>
  <c r="BR85" i="1"/>
  <c r="BR101" i="1"/>
  <c r="BR117" i="1"/>
  <c r="BR133" i="1"/>
  <c r="BR149" i="1"/>
  <c r="BR165" i="1"/>
  <c r="BR181" i="1"/>
  <c r="BR197" i="1"/>
  <c r="BR213" i="1"/>
  <c r="BR229" i="1"/>
  <c r="BR245" i="1"/>
  <c r="BR261" i="1"/>
  <c r="BR277" i="1"/>
  <c r="BR293" i="1"/>
  <c r="BR309" i="1"/>
  <c r="BR325" i="1"/>
  <c r="BS361" i="1"/>
  <c r="BS377" i="1"/>
  <c r="BR37" i="1"/>
  <c r="BR54" i="1"/>
  <c r="BR70" i="1"/>
  <c r="BR86" i="1"/>
  <c r="BR102" i="1"/>
  <c r="BR118" i="1"/>
  <c r="BR134" i="1"/>
  <c r="BR150" i="1"/>
  <c r="BR166" i="1"/>
  <c r="BR182" i="1"/>
  <c r="BR198" i="1"/>
  <c r="BR214" i="1"/>
  <c r="BR230" i="1"/>
  <c r="BR246" i="1"/>
  <c r="BR262" i="1"/>
  <c r="BR278" i="1"/>
  <c r="BR294" i="1"/>
  <c r="BR310" i="1"/>
  <c r="BR326" i="1"/>
  <c r="BS366" i="1"/>
  <c r="BR18" i="1"/>
  <c r="BR34" i="1"/>
  <c r="BR51" i="1"/>
  <c r="BR67" i="1"/>
  <c r="BR83" i="1"/>
  <c r="BR99" i="1"/>
  <c r="BR115" i="1"/>
  <c r="BR131" i="1"/>
  <c r="BR151" i="1"/>
  <c r="BR167" i="1"/>
  <c r="BR183" i="1"/>
  <c r="BR199" i="1"/>
  <c r="BR215" i="1"/>
  <c r="BR231" i="1"/>
  <c r="BR247" i="1"/>
  <c r="BR263" i="1"/>
  <c r="BR279" i="1"/>
  <c r="BR295" i="1"/>
  <c r="BS363" i="1"/>
  <c r="BS379" i="1"/>
  <c r="BR27" i="1"/>
  <c r="BR44" i="1"/>
  <c r="BR60" i="1"/>
  <c r="BR92" i="1"/>
  <c r="BR108" i="1"/>
  <c r="BR124" i="1"/>
  <c r="BR140" i="1"/>
  <c r="BR156" i="1"/>
  <c r="BR172" i="1"/>
  <c r="BR188" i="1"/>
  <c r="BR204" i="1"/>
  <c r="BR220" i="1"/>
  <c r="BR236" i="1"/>
  <c r="BR252" i="1"/>
  <c r="BR211" i="1"/>
  <c r="BR243" i="1"/>
  <c r="BR275" i="1"/>
  <c r="BS359" i="1"/>
  <c r="BR23" i="1"/>
  <c r="BR56" i="1"/>
  <c r="BR120" i="1"/>
  <c r="BR152" i="1"/>
  <c r="BR184" i="1"/>
  <c r="BR244" i="1"/>
  <c r="BR264" i="1"/>
  <c r="BR280" i="1"/>
  <c r="BR296" i="1"/>
  <c r="BR366" i="1"/>
  <c r="BR350" i="1"/>
  <c r="BR334" i="1"/>
  <c r="BO11" i="1"/>
  <c r="BR223" i="1"/>
  <c r="BR255" i="1"/>
  <c r="BR287" i="1"/>
  <c r="BS371" i="1"/>
  <c r="BR35" i="1"/>
  <c r="BR68" i="1"/>
  <c r="BR100" i="1"/>
  <c r="BR132" i="1"/>
  <c r="BR164" i="1"/>
  <c r="BR196" i="1"/>
  <c r="BR228" i="1"/>
  <c r="BR248" i="1"/>
  <c r="BR268" i="1"/>
  <c r="BR284" i="1"/>
  <c r="BR300" i="1"/>
  <c r="BR378" i="1"/>
  <c r="BR362" i="1"/>
  <c r="BR346" i="1"/>
  <c r="BR327" i="1"/>
  <c r="BR195" i="1"/>
  <c r="BR227" i="1"/>
  <c r="BR259" i="1"/>
  <c r="BR291" i="1"/>
  <c r="BS375" i="1"/>
  <c r="BR40" i="1"/>
  <c r="BR72" i="1"/>
  <c r="BR104" i="1"/>
  <c r="BR168" i="1"/>
  <c r="BR200" i="1"/>
  <c r="BR232" i="1"/>
  <c r="BR256" i="1"/>
  <c r="BR272" i="1"/>
  <c r="BR288" i="1"/>
  <c r="BR304" i="1"/>
  <c r="BR374" i="1"/>
  <c r="BR358" i="1"/>
  <c r="BR342" i="1"/>
  <c r="BR207" i="1"/>
  <c r="BR239" i="1"/>
  <c r="BR271" i="1"/>
  <c r="BR303" i="1"/>
  <c r="BR84" i="1"/>
  <c r="BR116" i="1"/>
  <c r="BR148" i="1"/>
  <c r="BR180" i="1"/>
  <c r="BR212" i="1"/>
  <c r="BR240" i="1"/>
  <c r="BR260" i="1"/>
  <c r="BR276" i="1"/>
  <c r="BR292" i="1"/>
  <c r="BR370" i="1"/>
  <c r="BR354" i="1"/>
  <c r="BR338" i="1"/>
  <c r="BR311" i="1"/>
  <c r="BZ4" i="1"/>
  <c r="CC231" i="1" s="1"/>
  <c r="AN7" i="1"/>
  <c r="AM472" i="1" s="1"/>
  <c r="AX7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15" i="1"/>
  <c r="AO447" i="1" l="1"/>
  <c r="AN474" i="1"/>
  <c r="AP382" i="1"/>
  <c r="AR392" i="1"/>
  <c r="AM445" i="1"/>
  <c r="AP405" i="1"/>
  <c r="AN390" i="1"/>
  <c r="AL391" i="1"/>
  <c r="AK425" i="1"/>
  <c r="AN455" i="1"/>
  <c r="AP471" i="1"/>
  <c r="AP490" i="1"/>
  <c r="AO418" i="1"/>
  <c r="AN404" i="1"/>
  <c r="AR398" i="1"/>
  <c r="AR436" i="1"/>
  <c r="AN437" i="1"/>
  <c r="AR389" i="1"/>
  <c r="AQ494" i="1"/>
  <c r="AN385" i="1"/>
  <c r="AN414" i="1"/>
  <c r="AR400" i="1"/>
  <c r="AN444" i="1"/>
  <c r="AP436" i="1"/>
  <c r="AP395" i="1"/>
  <c r="AO382" i="1"/>
  <c r="AN460" i="1"/>
  <c r="AO463" i="1"/>
  <c r="AQ406" i="1"/>
  <c r="AN422" i="1"/>
  <c r="AQ449" i="1"/>
  <c r="AO434" i="1"/>
  <c r="AQ386" i="1"/>
  <c r="AN417" i="1"/>
  <c r="AO412" i="1"/>
  <c r="AM392" i="1"/>
  <c r="AM429" i="1"/>
  <c r="AM473" i="1"/>
  <c r="AQ430" i="1"/>
  <c r="AN436" i="1"/>
  <c r="AN469" i="1"/>
  <c r="AN478" i="1"/>
  <c r="AQ477" i="1"/>
  <c r="AQ464" i="1"/>
  <c r="AQ455" i="1"/>
  <c r="AK464" i="1"/>
  <c r="AP458" i="1"/>
  <c r="AP449" i="1"/>
  <c r="AK393" i="1"/>
  <c r="AP435" i="1"/>
  <c r="AO398" i="1"/>
  <c r="AN492" i="1"/>
  <c r="AN381" i="1"/>
  <c r="AP420" i="1"/>
  <c r="AN438" i="1"/>
  <c r="AQ481" i="1"/>
  <c r="AO466" i="1"/>
  <c r="AP400" i="1"/>
  <c r="AN449" i="1"/>
  <c r="AO428" i="1"/>
  <c r="AL491" i="1"/>
  <c r="AM386" i="1"/>
  <c r="AM425" i="1"/>
  <c r="AP476" i="1"/>
  <c r="AR452" i="1"/>
  <c r="AR424" i="1"/>
  <c r="AL455" i="1"/>
  <c r="AQ397" i="1"/>
  <c r="AQ400" i="1"/>
  <c r="AQ407" i="1"/>
  <c r="AK479" i="1"/>
  <c r="AP394" i="1"/>
  <c r="AP401" i="1"/>
  <c r="AK421" i="1"/>
  <c r="AP486" i="1"/>
  <c r="AO430" i="1"/>
  <c r="AR484" i="1"/>
  <c r="AN397" i="1"/>
  <c r="AP484" i="1"/>
  <c r="AN470" i="1"/>
  <c r="AP431" i="1"/>
  <c r="AN384" i="1"/>
  <c r="AP464" i="1"/>
  <c r="AN465" i="1"/>
  <c r="AO460" i="1"/>
  <c r="AL459" i="1"/>
  <c r="AO489" i="1"/>
  <c r="AM409" i="1"/>
  <c r="AO390" i="1"/>
  <c r="AQ466" i="1"/>
  <c r="AP388" i="1"/>
  <c r="AM441" i="1"/>
  <c r="AR479" i="1"/>
  <c r="AR466" i="1"/>
  <c r="AR473" i="1"/>
  <c r="AK415" i="1"/>
  <c r="AQ460" i="1"/>
  <c r="AQ467" i="1"/>
  <c r="AK452" i="1"/>
  <c r="AR458" i="1"/>
  <c r="AQ473" i="1"/>
  <c r="AO446" i="1"/>
  <c r="AQ434" i="1"/>
  <c r="AN429" i="1"/>
  <c r="AO408" i="1"/>
  <c r="AM404" i="1"/>
  <c r="AP463" i="1"/>
  <c r="AN400" i="1"/>
  <c r="AO403" i="1"/>
  <c r="AM383" i="1"/>
  <c r="AO492" i="1"/>
  <c r="AL443" i="1"/>
  <c r="AO425" i="1"/>
  <c r="AO473" i="1"/>
  <c r="AO422" i="1"/>
  <c r="AP416" i="1"/>
  <c r="AP452" i="1"/>
  <c r="AO409" i="1"/>
  <c r="AR463" i="1"/>
  <c r="AR450" i="1"/>
  <c r="AR441" i="1"/>
  <c r="AK383" i="1"/>
  <c r="AQ444" i="1"/>
  <c r="AQ435" i="1"/>
  <c r="AK420" i="1"/>
  <c r="AP461" i="1"/>
  <c r="AP391" i="1"/>
  <c r="AO478" i="1"/>
  <c r="AP448" i="1"/>
  <c r="AN461" i="1"/>
  <c r="AO424" i="1"/>
  <c r="AL479" i="1"/>
  <c r="AQ398" i="1"/>
  <c r="AN432" i="1"/>
  <c r="AO435" i="1"/>
  <c r="AM399" i="1"/>
  <c r="AN394" i="1"/>
  <c r="AL411" i="1"/>
  <c r="AR396" i="1"/>
  <c r="AQ457" i="1"/>
  <c r="AO438" i="1"/>
  <c r="AO423" i="1"/>
  <c r="AO400" i="1"/>
  <c r="AQ382" i="1"/>
  <c r="AR399" i="1"/>
  <c r="AR418" i="1"/>
  <c r="AR409" i="1"/>
  <c r="AQ393" i="1"/>
  <c r="AQ412" i="1"/>
  <c r="AQ403" i="1"/>
  <c r="AK467" i="1"/>
  <c r="AQ431" i="1"/>
  <c r="AP455" i="1"/>
  <c r="AN396" i="1"/>
  <c r="AO383" i="1"/>
  <c r="AN477" i="1"/>
  <c r="AO456" i="1"/>
  <c r="AL415" i="1"/>
  <c r="AP460" i="1"/>
  <c r="AN448" i="1"/>
  <c r="AO451" i="1"/>
  <c r="AR472" i="1"/>
  <c r="AN426" i="1"/>
  <c r="AM493" i="1"/>
  <c r="AM396" i="1"/>
  <c r="AQ489" i="1"/>
  <c r="AO470" i="1"/>
  <c r="AO471" i="1"/>
  <c r="AO480" i="1"/>
  <c r="AP459" i="1"/>
  <c r="AP462" i="1"/>
  <c r="AP453" i="1"/>
  <c r="AK381" i="1"/>
  <c r="AR459" i="1"/>
  <c r="AR446" i="1"/>
  <c r="AR453" i="1"/>
  <c r="AK371" i="1"/>
  <c r="AR477" i="1"/>
  <c r="AP487" i="1"/>
  <c r="AN412" i="1"/>
  <c r="AO415" i="1"/>
  <c r="AM395" i="1"/>
  <c r="AO488" i="1"/>
  <c r="AM481" i="1"/>
  <c r="AO386" i="1"/>
  <c r="AN480" i="1"/>
  <c r="AO483" i="1"/>
  <c r="AQ486" i="1"/>
  <c r="AN442" i="1"/>
  <c r="AM477" i="1"/>
  <c r="AL439" i="1"/>
  <c r="AP439" i="1"/>
  <c r="AN388" i="1"/>
  <c r="AN405" i="1"/>
  <c r="AN398" i="1"/>
  <c r="AP411" i="1"/>
  <c r="AP414" i="1"/>
  <c r="AP421" i="1"/>
  <c r="AK449" i="1"/>
  <c r="AR411" i="1"/>
  <c r="AR414" i="1"/>
  <c r="AR405" i="1"/>
  <c r="AQ414" i="1"/>
  <c r="AK478" i="1"/>
  <c r="AR387" i="1"/>
  <c r="AP418" i="1"/>
  <c r="AK87" i="1"/>
  <c r="AR87" i="1" s="1"/>
  <c r="AN468" i="1"/>
  <c r="AO439" i="1"/>
  <c r="AN485" i="1"/>
  <c r="AO432" i="1"/>
  <c r="AN494" i="1"/>
  <c r="AR432" i="1"/>
  <c r="AQ445" i="1"/>
  <c r="AR383" i="1"/>
  <c r="AQ448" i="1"/>
  <c r="AR386" i="1"/>
  <c r="AQ439" i="1"/>
  <c r="AR393" i="1"/>
  <c r="AK400" i="1"/>
  <c r="AR491" i="1"/>
  <c r="AP442" i="1"/>
  <c r="AR494" i="1"/>
  <c r="AP433" i="1"/>
  <c r="AQ387" i="1"/>
  <c r="AK361" i="1"/>
  <c r="AK435" i="1"/>
  <c r="AP403" i="1"/>
  <c r="AK389" i="1"/>
  <c r="AK457" i="1"/>
  <c r="AR480" i="1"/>
  <c r="AO462" i="1"/>
  <c r="AN476" i="1"/>
  <c r="AO399" i="1"/>
  <c r="AN413" i="1"/>
  <c r="AR456" i="1"/>
  <c r="AO440" i="1"/>
  <c r="AN454" i="1"/>
  <c r="AM433" i="1"/>
  <c r="AR384" i="1"/>
  <c r="AO450" i="1"/>
  <c r="AN464" i="1"/>
  <c r="AO387" i="1"/>
  <c r="AN401" i="1"/>
  <c r="AR408" i="1"/>
  <c r="AO444" i="1"/>
  <c r="AN458" i="1"/>
  <c r="AL427" i="1"/>
  <c r="AM413" i="1"/>
  <c r="AL471" i="1"/>
  <c r="AN423" i="1"/>
  <c r="AR416" i="1"/>
  <c r="AO454" i="1"/>
  <c r="AR388" i="1"/>
  <c r="AO455" i="1"/>
  <c r="AM387" i="1"/>
  <c r="AO464" i="1"/>
  <c r="AL487" i="1"/>
  <c r="AP491" i="1"/>
  <c r="AQ413" i="1"/>
  <c r="AP478" i="1"/>
  <c r="AQ432" i="1"/>
  <c r="AP469" i="1"/>
  <c r="AQ423" i="1"/>
  <c r="AK413" i="1"/>
  <c r="AK461" i="1"/>
  <c r="AR475" i="1"/>
  <c r="AP426" i="1"/>
  <c r="AR462" i="1"/>
  <c r="AP417" i="1"/>
  <c r="AR485" i="1"/>
  <c r="AK441" i="1"/>
  <c r="AK403" i="1"/>
  <c r="AQ405" i="1"/>
  <c r="AK15" i="1"/>
  <c r="AK343" i="1"/>
  <c r="AR343" i="1" s="1"/>
  <c r="AQ441" i="1"/>
  <c r="AP444" i="1"/>
  <c r="AO494" i="1"/>
  <c r="AR420" i="1"/>
  <c r="AO431" i="1"/>
  <c r="AN445" i="1"/>
  <c r="AQ470" i="1"/>
  <c r="AO472" i="1"/>
  <c r="AN486" i="1"/>
  <c r="AO441" i="1"/>
  <c r="AP396" i="1"/>
  <c r="AO482" i="1"/>
  <c r="AM382" i="1"/>
  <c r="AO419" i="1"/>
  <c r="AN433" i="1"/>
  <c r="AQ422" i="1"/>
  <c r="AO476" i="1"/>
  <c r="AN490" i="1"/>
  <c r="AL395" i="1"/>
  <c r="AN439" i="1"/>
  <c r="AL407" i="1"/>
  <c r="AQ474" i="1"/>
  <c r="AP412" i="1"/>
  <c r="AO486" i="1"/>
  <c r="AQ402" i="1"/>
  <c r="AO487" i="1"/>
  <c r="AQ438" i="1"/>
  <c r="AN382" i="1"/>
  <c r="AL423" i="1"/>
  <c r="AP427" i="1"/>
  <c r="AQ381" i="1"/>
  <c r="AP446" i="1"/>
  <c r="AR482" i="1"/>
  <c r="AP437" i="1"/>
  <c r="AQ391" i="1"/>
  <c r="AK481" i="1"/>
  <c r="AK447" i="1"/>
  <c r="AR443" i="1"/>
  <c r="AQ476" i="1"/>
  <c r="AR430" i="1"/>
  <c r="AP385" i="1"/>
  <c r="AR421" i="1"/>
  <c r="AK484" i="1"/>
  <c r="AK482" i="1"/>
  <c r="AQ408" i="1"/>
  <c r="AQ385" i="1"/>
  <c r="AK197" i="1"/>
  <c r="AP423" i="1"/>
  <c r="AO414" i="1"/>
  <c r="AN428" i="1"/>
  <c r="AP384" i="1"/>
  <c r="AO479" i="1"/>
  <c r="AN493" i="1"/>
  <c r="AO392" i="1"/>
  <c r="AN406" i="1"/>
  <c r="AL447" i="1"/>
  <c r="AP399" i="1"/>
  <c r="AO402" i="1"/>
  <c r="AN416" i="1"/>
  <c r="AQ450" i="1"/>
  <c r="AO467" i="1"/>
  <c r="AN481" i="1"/>
  <c r="AO396" i="1"/>
  <c r="AN410" i="1"/>
  <c r="AL475" i="1"/>
  <c r="AM461" i="1"/>
  <c r="AP424" i="1"/>
  <c r="AM457" i="1"/>
  <c r="AP407" i="1"/>
  <c r="AO406" i="1"/>
  <c r="AN420" i="1"/>
  <c r="AO391" i="1"/>
  <c r="AN453" i="1"/>
  <c r="AO384" i="1"/>
  <c r="AN446" i="1"/>
  <c r="AQ446" i="1"/>
  <c r="AQ493" i="1"/>
  <c r="AR431" i="1"/>
  <c r="AQ480" i="1"/>
  <c r="AR434" i="1"/>
  <c r="AQ487" i="1"/>
  <c r="AR425" i="1"/>
  <c r="AK488" i="1"/>
  <c r="AQ425" i="1"/>
  <c r="AP474" i="1"/>
  <c r="AQ428" i="1"/>
  <c r="AP481" i="1"/>
  <c r="AQ419" i="1"/>
  <c r="AK409" i="1"/>
  <c r="AK356" i="1"/>
  <c r="AR356" i="1" s="1"/>
  <c r="AP483" i="1"/>
  <c r="AP381" i="1"/>
  <c r="AR470" i="1"/>
  <c r="AN452" i="1"/>
  <c r="AP480" i="1"/>
  <c r="AN389" i="1"/>
  <c r="AM403" i="1"/>
  <c r="AO416" i="1"/>
  <c r="AN430" i="1"/>
  <c r="AM489" i="1"/>
  <c r="AP475" i="1"/>
  <c r="AQ461" i="1"/>
  <c r="AR447" i="1"/>
  <c r="AP430" i="1"/>
  <c r="AQ416" i="1"/>
  <c r="AR402" i="1"/>
  <c r="AP389" i="1"/>
  <c r="AR489" i="1"/>
  <c r="AK397" i="1"/>
  <c r="AK432" i="1"/>
  <c r="AK494" i="1"/>
  <c r="AR427" i="1"/>
  <c r="AP410" i="1"/>
  <c r="AQ396" i="1"/>
  <c r="AR382" i="1"/>
  <c r="AQ483" i="1"/>
  <c r="AR469" i="1"/>
  <c r="AK377" i="1"/>
  <c r="AK388" i="1"/>
  <c r="AQ478" i="1"/>
  <c r="AR439" i="1"/>
  <c r="AR433" i="1"/>
  <c r="AQ468" i="1"/>
  <c r="AN484" i="1"/>
  <c r="AO407" i="1"/>
  <c r="AN421" i="1"/>
  <c r="AR488" i="1"/>
  <c r="AO448" i="1"/>
  <c r="AN462" i="1"/>
  <c r="AN487" i="1"/>
  <c r="AP443" i="1"/>
  <c r="AQ429" i="1"/>
  <c r="AR415" i="1"/>
  <c r="AP398" i="1"/>
  <c r="AQ384" i="1"/>
  <c r="AP485" i="1"/>
  <c r="AQ471" i="1"/>
  <c r="AR457" i="1"/>
  <c r="AK365" i="1"/>
  <c r="AR365" i="1" s="1"/>
  <c r="AK368" i="1"/>
  <c r="AR368" i="1" s="1"/>
  <c r="AQ409" i="1"/>
  <c r="AR395" i="1"/>
  <c r="AQ492" i="1"/>
  <c r="AR478" i="1"/>
  <c r="AP465" i="1"/>
  <c r="AQ451" i="1"/>
  <c r="AR437" i="1"/>
  <c r="AK473" i="1"/>
  <c r="AK437" i="1"/>
  <c r="AR464" i="1"/>
  <c r="AQ488" i="1"/>
  <c r="AK433" i="1"/>
  <c r="AP441" i="1"/>
  <c r="AQ389" i="1"/>
  <c r="AR474" i="1"/>
  <c r="AR481" i="1"/>
  <c r="AK463" i="1"/>
  <c r="AQ484" i="1"/>
  <c r="AK385" i="1"/>
  <c r="AK166" i="1"/>
  <c r="AR166" i="1" s="1"/>
  <c r="AP467" i="1"/>
  <c r="AR391" i="1"/>
  <c r="AR394" i="1"/>
  <c r="AR417" i="1"/>
  <c r="AQ401" i="1"/>
  <c r="AQ404" i="1"/>
  <c r="AK483" i="1"/>
  <c r="AK290" i="1"/>
  <c r="AQ290" i="1" s="1"/>
  <c r="AK451" i="1"/>
  <c r="AK490" i="1"/>
  <c r="AP419" i="1"/>
  <c r="AP422" i="1"/>
  <c r="AP445" i="1"/>
  <c r="AK465" i="1"/>
  <c r="AR435" i="1"/>
  <c r="AP457" i="1"/>
  <c r="AK402" i="1"/>
  <c r="AQ453" i="1"/>
  <c r="AQ472" i="1"/>
  <c r="AQ447" i="1"/>
  <c r="AK416" i="1"/>
  <c r="AP482" i="1"/>
  <c r="AQ427" i="1"/>
  <c r="AK215" i="1"/>
  <c r="AR215" i="1" s="1"/>
  <c r="AW384" i="1"/>
  <c r="AW392" i="1"/>
  <c r="AW400" i="1"/>
  <c r="AW408" i="1"/>
  <c r="AW416" i="1"/>
  <c r="AW424" i="1"/>
  <c r="AW432" i="1"/>
  <c r="AW440" i="1"/>
  <c r="AW448" i="1"/>
  <c r="AW456" i="1"/>
  <c r="AW464" i="1"/>
  <c r="AW472" i="1"/>
  <c r="AW480" i="1"/>
  <c r="AW488" i="1"/>
  <c r="AW385" i="1"/>
  <c r="AW393" i="1"/>
  <c r="AW401" i="1"/>
  <c r="AW409" i="1"/>
  <c r="AW417" i="1"/>
  <c r="AW425" i="1"/>
  <c r="AW433" i="1"/>
  <c r="AW441" i="1"/>
  <c r="AW449" i="1"/>
  <c r="AW457" i="1"/>
  <c r="AW465" i="1"/>
  <c r="AW473" i="1"/>
  <c r="AW481" i="1"/>
  <c r="AW489" i="1"/>
  <c r="AW386" i="1"/>
  <c r="AW394" i="1"/>
  <c r="AW402" i="1"/>
  <c r="AW410" i="1"/>
  <c r="AW418" i="1"/>
  <c r="AW426" i="1"/>
  <c r="AW434" i="1"/>
  <c r="AW442" i="1"/>
  <c r="AW450" i="1"/>
  <c r="AW458" i="1"/>
  <c r="AW466" i="1"/>
  <c r="AW474" i="1"/>
  <c r="AW482" i="1"/>
  <c r="AW490" i="1"/>
  <c r="AW387" i="1"/>
  <c r="AW395" i="1"/>
  <c r="AW403" i="1"/>
  <c r="AW411" i="1"/>
  <c r="AW419" i="1"/>
  <c r="AW427" i="1"/>
  <c r="AW435" i="1"/>
  <c r="AW443" i="1"/>
  <c r="AW451" i="1"/>
  <c r="AW459" i="1"/>
  <c r="AW467" i="1"/>
  <c r="AW475" i="1"/>
  <c r="AW483" i="1"/>
  <c r="AW491" i="1"/>
  <c r="AW388" i="1"/>
  <c r="AW396" i="1"/>
  <c r="AW404" i="1"/>
  <c r="AW412" i="1"/>
  <c r="AW420" i="1"/>
  <c r="AW428" i="1"/>
  <c r="AW436" i="1"/>
  <c r="AW444" i="1"/>
  <c r="AW452" i="1"/>
  <c r="AW460" i="1"/>
  <c r="AW468" i="1"/>
  <c r="AW476" i="1"/>
  <c r="AW484" i="1"/>
  <c r="AW492" i="1"/>
  <c r="AW381" i="1"/>
  <c r="AW389" i="1"/>
  <c r="AW397" i="1"/>
  <c r="AW405" i="1"/>
  <c r="AW413" i="1"/>
  <c r="AW421" i="1"/>
  <c r="AW429" i="1"/>
  <c r="AW437" i="1"/>
  <c r="AW445" i="1"/>
  <c r="AW453" i="1"/>
  <c r="AW461" i="1"/>
  <c r="AW469" i="1"/>
  <c r="AW477" i="1"/>
  <c r="AW485" i="1"/>
  <c r="AW493" i="1"/>
  <c r="AW382" i="1"/>
  <c r="AW390" i="1"/>
  <c r="AW398" i="1"/>
  <c r="AW406" i="1"/>
  <c r="AW414" i="1"/>
  <c r="AW422" i="1"/>
  <c r="AW430" i="1"/>
  <c r="AW438" i="1"/>
  <c r="AW446" i="1"/>
  <c r="AW454" i="1"/>
  <c r="AW462" i="1"/>
  <c r="AW470" i="1"/>
  <c r="AW478" i="1"/>
  <c r="AW486" i="1"/>
  <c r="AW494" i="1"/>
  <c r="AW383" i="1"/>
  <c r="AW447" i="1"/>
  <c r="AW439" i="1"/>
  <c r="AW391" i="1"/>
  <c r="AW455" i="1"/>
  <c r="AW399" i="1"/>
  <c r="AW463" i="1"/>
  <c r="AW407" i="1"/>
  <c r="AW471" i="1"/>
  <c r="AW431" i="1"/>
  <c r="AW415" i="1"/>
  <c r="AW479" i="1"/>
  <c r="AW423" i="1"/>
  <c r="AW487" i="1"/>
  <c r="AR454" i="1"/>
  <c r="AQ491" i="1"/>
  <c r="AR429" i="1"/>
  <c r="AK429" i="1"/>
  <c r="AK466" i="1"/>
  <c r="AK295" i="1"/>
  <c r="AQ295" i="1" s="1"/>
  <c r="AK39" i="1"/>
  <c r="AR39" i="1" s="1"/>
  <c r="AK462" i="1"/>
  <c r="AK410" i="1"/>
  <c r="AR390" i="1"/>
  <c r="AQ443" i="1"/>
  <c r="AR413" i="1"/>
  <c r="AK404" i="1"/>
  <c r="AK418" i="1"/>
  <c r="AK279" i="1"/>
  <c r="AQ279" i="1" s="1"/>
  <c r="AK246" i="1"/>
  <c r="AK35" i="1"/>
  <c r="AQ35" i="1" s="1"/>
  <c r="AK167" i="1"/>
  <c r="AK23" i="1"/>
  <c r="AQ23" i="1" s="1"/>
  <c r="AK118" i="1"/>
  <c r="AK291" i="1"/>
  <c r="AQ291" i="1" s="1"/>
  <c r="AK321" i="1"/>
  <c r="AR321" i="1" s="1"/>
  <c r="AK424" i="1"/>
  <c r="AK151" i="1"/>
  <c r="AK294" i="1"/>
  <c r="AK38" i="1"/>
  <c r="AK211" i="1"/>
  <c r="AR211" i="1" s="1"/>
  <c r="AK241" i="1"/>
  <c r="AK107" i="1"/>
  <c r="AQ107" i="1" s="1"/>
  <c r="AK245" i="1"/>
  <c r="AQ245" i="1" s="1"/>
  <c r="AK339" i="1"/>
  <c r="AR339" i="1" s="1"/>
  <c r="AK83" i="1"/>
  <c r="AR83" i="1" s="1"/>
  <c r="AK162" i="1"/>
  <c r="AR162" i="1" s="1"/>
  <c r="AK485" i="1"/>
  <c r="AK317" i="1"/>
  <c r="AQ317" i="1" s="1"/>
  <c r="AM494" i="1"/>
  <c r="AK325" i="1"/>
  <c r="AQ325" i="1" s="1"/>
  <c r="AK414" i="1"/>
  <c r="AK163" i="1"/>
  <c r="AR163" i="1" s="1"/>
  <c r="AK242" i="1"/>
  <c r="AK428" i="1"/>
  <c r="AK238" i="1"/>
  <c r="AK265" i="1"/>
  <c r="AR265" i="1" s="1"/>
  <c r="AK159" i="1"/>
  <c r="AK486" i="1"/>
  <c r="AM475" i="1"/>
  <c r="AK239" i="1"/>
  <c r="AR239" i="1" s="1"/>
  <c r="AK62" i="1"/>
  <c r="AQ62" i="1" s="1"/>
  <c r="AK423" i="1"/>
  <c r="AK138" i="1"/>
  <c r="AK73" i="1"/>
  <c r="AQ73" i="1" s="1"/>
  <c r="AK318" i="1"/>
  <c r="AK125" i="1"/>
  <c r="AR125" i="1" s="1"/>
  <c r="AK315" i="1"/>
  <c r="AR315" i="1" s="1"/>
  <c r="AK224" i="1"/>
  <c r="AQ224" i="1" s="1"/>
  <c r="AK114" i="1"/>
  <c r="AK193" i="1"/>
  <c r="AR193" i="1" s="1"/>
  <c r="AK475" i="1"/>
  <c r="AK362" i="1"/>
  <c r="AR362" i="1" s="1"/>
  <c r="AK111" i="1"/>
  <c r="AK190" i="1"/>
  <c r="AR190" i="1" s="1"/>
  <c r="AK269" i="1"/>
  <c r="AR269" i="1" s="1"/>
  <c r="AK376" i="1"/>
  <c r="AR376" i="1" s="1"/>
  <c r="AK438" i="1"/>
  <c r="AK59" i="1"/>
  <c r="AR59" i="1" s="1"/>
  <c r="AK217" i="1"/>
  <c r="AO401" i="1"/>
  <c r="AM390" i="1"/>
  <c r="AK34" i="1"/>
  <c r="AQ34" i="1" s="1"/>
  <c r="AK476" i="1"/>
  <c r="AK395" i="1"/>
  <c r="AK287" i="1"/>
  <c r="AK31" i="1"/>
  <c r="AR31" i="1" s="1"/>
  <c r="AK110" i="1"/>
  <c r="AK189" i="1"/>
  <c r="AR189" i="1" s="1"/>
  <c r="AK471" i="1"/>
  <c r="AK358" i="1"/>
  <c r="AQ358" i="1" s="1"/>
  <c r="AK186" i="1"/>
  <c r="AR186" i="1" s="1"/>
  <c r="AK272" i="1"/>
  <c r="AR272" i="1" s="1"/>
  <c r="AL394" i="1"/>
  <c r="AQ426" i="1"/>
  <c r="AL384" i="1"/>
  <c r="CC311" i="1"/>
  <c r="AK187" i="1"/>
  <c r="AK266" i="1"/>
  <c r="AR266" i="1" s="1"/>
  <c r="AK345" i="1"/>
  <c r="AR345" i="1" s="1"/>
  <c r="AK352" i="1"/>
  <c r="AR352" i="1" s="1"/>
  <c r="AO493" i="1"/>
  <c r="AO421" i="1"/>
  <c r="AK76" i="1"/>
  <c r="AK344" i="1"/>
  <c r="AR344" i="1" s="1"/>
  <c r="CC337" i="1"/>
  <c r="AK235" i="1"/>
  <c r="AQ235" i="1" s="1"/>
  <c r="AK314" i="1"/>
  <c r="AR314" i="1" s="1"/>
  <c r="AK58" i="1"/>
  <c r="AR58" i="1" s="1"/>
  <c r="AK109" i="1"/>
  <c r="AK96" i="1"/>
  <c r="AQ96" i="1" s="1"/>
  <c r="AM471" i="1"/>
  <c r="AK236" i="1"/>
  <c r="AR236" i="1" s="1"/>
  <c r="AM432" i="1"/>
  <c r="AK340" i="1"/>
  <c r="AR340" i="1" s="1"/>
  <c r="CC331" i="1"/>
  <c r="AK16" i="1"/>
  <c r="AR16" i="1" s="1"/>
  <c r="AL460" i="1"/>
  <c r="AL469" i="1"/>
  <c r="AK137" i="1"/>
  <c r="AK140" i="1"/>
  <c r="AR140" i="1" s="1"/>
  <c r="AO481" i="1"/>
  <c r="AL480" i="1"/>
  <c r="AL404" i="1"/>
  <c r="AK148" i="1"/>
  <c r="AQ148" i="1" s="1"/>
  <c r="CC343" i="1"/>
  <c r="CC334" i="1"/>
  <c r="AM440" i="1"/>
  <c r="AK144" i="1"/>
  <c r="AR144" i="1" s="1"/>
  <c r="AM446" i="1"/>
  <c r="AM423" i="1"/>
  <c r="AM444" i="1"/>
  <c r="AK300" i="1"/>
  <c r="AR300" i="1" s="1"/>
  <c r="AN459" i="1"/>
  <c r="AR444" i="1"/>
  <c r="AK152" i="1"/>
  <c r="AL477" i="1"/>
  <c r="CC263" i="1"/>
  <c r="CC180" i="1"/>
  <c r="AM398" i="1"/>
  <c r="CC171" i="1"/>
  <c r="CC247" i="1"/>
  <c r="AK145" i="1"/>
  <c r="AQ145" i="1" s="1"/>
  <c r="AL424" i="1"/>
  <c r="AM436" i="1"/>
  <c r="AO413" i="1"/>
  <c r="CC305" i="1"/>
  <c r="CC315" i="1"/>
  <c r="CC158" i="1"/>
  <c r="CC196" i="1"/>
  <c r="CC134" i="1"/>
  <c r="CC318" i="1"/>
  <c r="CC113" i="1"/>
  <c r="CC250" i="1"/>
  <c r="AN11" i="1"/>
  <c r="AN424" i="1"/>
  <c r="AL481" i="1"/>
  <c r="AL392" i="1"/>
  <c r="AK164" i="1"/>
  <c r="AR164" i="1" s="1"/>
  <c r="AL492" i="1"/>
  <c r="AL445" i="1"/>
  <c r="AL388" i="1"/>
  <c r="AK168" i="1"/>
  <c r="AR168" i="1" s="1"/>
  <c r="AL462" i="1"/>
  <c r="AL489" i="1"/>
  <c r="AO417" i="1"/>
  <c r="AN395" i="1"/>
  <c r="AK156" i="1"/>
  <c r="AK332" i="1"/>
  <c r="AR332" i="1" s="1"/>
  <c r="AL490" i="1"/>
  <c r="AM428" i="1"/>
  <c r="AL437" i="1"/>
  <c r="AM406" i="1"/>
  <c r="AL444" i="1"/>
  <c r="AM430" i="1"/>
  <c r="AK32" i="1"/>
  <c r="AK160" i="1"/>
  <c r="AR160" i="1" s="1"/>
  <c r="AK288" i="1"/>
  <c r="AK153" i="1"/>
  <c r="AR153" i="1" s="1"/>
  <c r="AK281" i="1"/>
  <c r="AR281" i="1" s="1"/>
  <c r="AK74" i="1"/>
  <c r="AR74" i="1" s="1"/>
  <c r="AK202" i="1"/>
  <c r="AK330" i="1"/>
  <c r="AK123" i="1"/>
  <c r="AR123" i="1" s="1"/>
  <c r="AK251" i="1"/>
  <c r="AR251" i="1" s="1"/>
  <c r="AK374" i="1"/>
  <c r="AK359" i="1"/>
  <c r="AR359" i="1" s="1"/>
  <c r="AK487" i="1"/>
  <c r="AK440" i="1"/>
  <c r="AK205" i="1"/>
  <c r="AK333" i="1"/>
  <c r="AK126" i="1"/>
  <c r="AR126" i="1" s="1"/>
  <c r="AK254" i="1"/>
  <c r="AR254" i="1" s="1"/>
  <c r="AK47" i="1"/>
  <c r="AR47" i="1" s="1"/>
  <c r="AK175" i="1"/>
  <c r="AR175" i="1" s="1"/>
  <c r="AK303" i="1"/>
  <c r="AR303" i="1" s="1"/>
  <c r="AK426" i="1"/>
  <c r="AK411" i="1"/>
  <c r="AK364" i="1"/>
  <c r="AK77" i="1"/>
  <c r="AR77" i="1" s="1"/>
  <c r="AK257" i="1"/>
  <c r="AR257" i="1" s="1"/>
  <c r="AK50" i="1"/>
  <c r="AR50" i="1" s="1"/>
  <c r="AK178" i="1"/>
  <c r="AR178" i="1" s="1"/>
  <c r="AK306" i="1"/>
  <c r="AQ306" i="1" s="1"/>
  <c r="AK99" i="1"/>
  <c r="AQ99" i="1" s="1"/>
  <c r="AK227" i="1"/>
  <c r="AK355" i="1"/>
  <c r="AK93" i="1"/>
  <c r="AR93" i="1" s="1"/>
  <c r="AK261" i="1"/>
  <c r="AR261" i="1" s="1"/>
  <c r="AK54" i="1"/>
  <c r="AQ54" i="1" s="1"/>
  <c r="AK182" i="1"/>
  <c r="AR182" i="1" s="1"/>
  <c r="AK310" i="1"/>
  <c r="AR310" i="1" s="1"/>
  <c r="AK103" i="1"/>
  <c r="AQ103" i="1" s="1"/>
  <c r="AK231" i="1"/>
  <c r="AK353" i="1"/>
  <c r="AK354" i="1"/>
  <c r="AQ354" i="1" s="1"/>
  <c r="AK436" i="1"/>
  <c r="AK401" i="1"/>
  <c r="AR493" i="1"/>
  <c r="AP393" i="1"/>
  <c r="AR406" i="1"/>
  <c r="AQ420" i="1"/>
  <c r="AP434" i="1"/>
  <c r="AR451" i="1"/>
  <c r="AK367" i="1"/>
  <c r="AQ367" i="1" s="1"/>
  <c r="AK448" i="1"/>
  <c r="AK405" i="1"/>
  <c r="AQ383" i="1"/>
  <c r="AP397" i="1"/>
  <c r="AR410" i="1"/>
  <c r="AQ424" i="1"/>
  <c r="AP438" i="1"/>
  <c r="AR455" i="1"/>
  <c r="AQ469" i="1"/>
  <c r="AP451" i="1"/>
  <c r="AR412" i="1"/>
  <c r="AM419" i="1"/>
  <c r="AO477" i="1"/>
  <c r="AK308" i="1"/>
  <c r="AM452" i="1"/>
  <c r="AM415" i="1"/>
  <c r="AO461" i="1"/>
  <c r="AK328" i="1"/>
  <c r="AR328" i="1" s="1"/>
  <c r="AM448" i="1"/>
  <c r="AM491" i="1"/>
  <c r="AL400" i="1"/>
  <c r="AK44" i="1"/>
  <c r="AR44" i="1" s="1"/>
  <c r="AK220" i="1"/>
  <c r="AR220" i="1" s="1"/>
  <c r="AK57" i="1"/>
  <c r="AR57" i="1" s="1"/>
  <c r="AL426" i="1"/>
  <c r="AO485" i="1"/>
  <c r="AM487" i="1"/>
  <c r="AO465" i="1"/>
  <c r="AL396" i="1"/>
  <c r="AN443" i="1"/>
  <c r="AK80" i="1"/>
  <c r="AR80" i="1" s="1"/>
  <c r="AK208" i="1"/>
  <c r="AQ208" i="1" s="1"/>
  <c r="AK336" i="1"/>
  <c r="AK201" i="1"/>
  <c r="AR201" i="1" s="1"/>
  <c r="AK329" i="1"/>
  <c r="AQ329" i="1" s="1"/>
  <c r="AK122" i="1"/>
  <c r="AR122" i="1" s="1"/>
  <c r="AK250" i="1"/>
  <c r="AK43" i="1"/>
  <c r="AR43" i="1" s="1"/>
  <c r="AK171" i="1"/>
  <c r="AR171" i="1" s="1"/>
  <c r="AK299" i="1"/>
  <c r="AR299" i="1" s="1"/>
  <c r="AK422" i="1"/>
  <c r="AK407" i="1"/>
  <c r="AK360" i="1"/>
  <c r="AR360" i="1" s="1"/>
  <c r="AK61" i="1"/>
  <c r="AR61" i="1" s="1"/>
  <c r="AK253" i="1"/>
  <c r="AK46" i="1"/>
  <c r="AR46" i="1" s="1"/>
  <c r="AK174" i="1"/>
  <c r="AQ174" i="1" s="1"/>
  <c r="AK302" i="1"/>
  <c r="AQ302" i="1" s="1"/>
  <c r="AK95" i="1"/>
  <c r="AK223" i="1"/>
  <c r="AR223" i="1" s="1"/>
  <c r="AK351" i="1"/>
  <c r="AR351" i="1" s="1"/>
  <c r="AK474" i="1"/>
  <c r="AK459" i="1"/>
  <c r="AK412" i="1"/>
  <c r="AK177" i="1"/>
  <c r="AR177" i="1" s="1"/>
  <c r="AK305" i="1"/>
  <c r="AR305" i="1" s="1"/>
  <c r="AK98" i="1"/>
  <c r="AK226" i="1"/>
  <c r="AR226" i="1" s="1"/>
  <c r="AK19" i="1"/>
  <c r="AR19" i="1" s="1"/>
  <c r="AK147" i="1"/>
  <c r="AQ147" i="1" s="1"/>
  <c r="AK275" i="1"/>
  <c r="AK398" i="1"/>
  <c r="AK181" i="1"/>
  <c r="AQ181" i="1" s="1"/>
  <c r="AK309" i="1"/>
  <c r="AR309" i="1" s="1"/>
  <c r="AK102" i="1"/>
  <c r="AK230" i="1"/>
  <c r="AR230" i="1" s="1"/>
  <c r="CC368" i="1"/>
  <c r="CC139" i="1"/>
  <c r="CC142" i="1"/>
  <c r="CC97" i="1"/>
  <c r="AN472" i="1"/>
  <c r="CC367" i="1"/>
  <c r="CC51" i="1"/>
  <c r="CC320" i="1"/>
  <c r="CC237" i="1"/>
  <c r="CC154" i="1"/>
  <c r="CC314" i="1"/>
  <c r="CC71" i="1"/>
  <c r="CC135" i="1"/>
  <c r="CC199" i="1"/>
  <c r="CC371" i="1"/>
  <c r="CC20" i="1"/>
  <c r="CC84" i="1"/>
  <c r="CC148" i="1"/>
  <c r="CC212" i="1"/>
  <c r="CC276" i="1"/>
  <c r="CC340" i="1"/>
  <c r="CC65" i="1"/>
  <c r="CC129" i="1"/>
  <c r="CC193" i="1"/>
  <c r="CC257" i="1"/>
  <c r="CC321" i="1"/>
  <c r="CC46" i="1"/>
  <c r="CC110" i="1"/>
  <c r="CC174" i="1"/>
  <c r="CC238" i="1"/>
  <c r="CC302" i="1"/>
  <c r="CC27" i="1"/>
  <c r="CC91" i="1"/>
  <c r="CC155" i="1"/>
  <c r="CC219" i="1"/>
  <c r="CC279" i="1"/>
  <c r="CC347" i="1"/>
  <c r="CC283" i="1"/>
  <c r="CC351" i="1"/>
  <c r="CC307" i="1"/>
  <c r="CC364" i="1"/>
  <c r="CC327" i="1"/>
  <c r="CC369" i="1"/>
  <c r="CC45" i="1"/>
  <c r="CC301" i="1"/>
  <c r="CC218" i="1"/>
  <c r="CC346" i="1"/>
  <c r="CC87" i="1"/>
  <c r="CC151" i="1"/>
  <c r="CC215" i="1"/>
  <c r="CC374" i="1"/>
  <c r="CC36" i="1"/>
  <c r="CC100" i="1"/>
  <c r="CC164" i="1"/>
  <c r="CC228" i="1"/>
  <c r="CC292" i="1"/>
  <c r="CC17" i="1"/>
  <c r="CC81" i="1"/>
  <c r="CC145" i="1"/>
  <c r="CC209" i="1"/>
  <c r="CC192" i="1"/>
  <c r="CC26" i="1"/>
  <c r="CC39" i="1"/>
  <c r="CC167" i="1"/>
  <c r="CC358" i="1"/>
  <c r="CC116" i="1"/>
  <c r="CC244" i="1"/>
  <c r="CC33" i="1"/>
  <c r="CC161" i="1"/>
  <c r="CC273" i="1"/>
  <c r="CC353" i="1"/>
  <c r="CC94" i="1"/>
  <c r="CC190" i="1"/>
  <c r="CC270" i="1"/>
  <c r="CC350" i="1"/>
  <c r="CC107" i="1"/>
  <c r="CC187" i="1"/>
  <c r="CC267" i="1"/>
  <c r="CC372" i="1"/>
  <c r="CC319" i="1"/>
  <c r="CC291" i="1"/>
  <c r="CC275" i="1"/>
  <c r="CC360" i="1"/>
  <c r="CC256" i="1"/>
  <c r="CC90" i="1"/>
  <c r="CC55" i="1"/>
  <c r="CC183" i="1"/>
  <c r="CC365" i="1"/>
  <c r="CC132" i="1"/>
  <c r="CC260" i="1"/>
  <c r="CC49" i="1"/>
  <c r="CC177" i="1"/>
  <c r="CC289" i="1"/>
  <c r="CC30" i="1"/>
  <c r="CC126" i="1"/>
  <c r="CC206" i="1"/>
  <c r="CC286" i="1"/>
  <c r="CC43" i="1"/>
  <c r="CC123" i="1"/>
  <c r="CC203" i="1"/>
  <c r="CC299" i="1"/>
  <c r="CC356" i="1"/>
  <c r="CC335" i="1"/>
  <c r="CC323" i="1"/>
  <c r="CC295" i="1"/>
  <c r="CC109" i="1"/>
  <c r="CC103" i="1"/>
  <c r="CC52" i="1"/>
  <c r="CC308" i="1"/>
  <c r="CC225" i="1"/>
  <c r="CC62" i="1"/>
  <c r="CC222" i="1"/>
  <c r="CC59" i="1"/>
  <c r="CC235" i="1"/>
  <c r="CC259" i="1"/>
  <c r="CC339" i="1"/>
  <c r="CC173" i="1"/>
  <c r="CC119" i="1"/>
  <c r="CC68" i="1"/>
  <c r="CC324" i="1"/>
  <c r="CC241" i="1"/>
  <c r="CC78" i="1"/>
  <c r="CC254" i="1"/>
  <c r="CC75" i="1"/>
  <c r="CC251" i="1"/>
  <c r="CC303" i="1"/>
  <c r="CC355" i="1"/>
  <c r="AL465" i="1"/>
  <c r="CC282" i="1"/>
  <c r="AQ465" i="1"/>
  <c r="AO436" i="1"/>
  <c r="AQ482" i="1"/>
  <c r="AN408" i="1"/>
  <c r="AO394" i="1"/>
  <c r="AP383" i="1"/>
  <c r="AL470" i="1"/>
  <c r="AL406" i="1"/>
  <c r="AM456" i="1"/>
  <c r="AN483" i="1"/>
  <c r="AQ458" i="1"/>
  <c r="AL449" i="1"/>
  <c r="AL385" i="1"/>
  <c r="AM435" i="1"/>
  <c r="AN399" i="1"/>
  <c r="AL472" i="1"/>
  <c r="AL408" i="1"/>
  <c r="AM458" i="1"/>
  <c r="AN491" i="1"/>
  <c r="AQ490" i="1"/>
  <c r="AK68" i="1"/>
  <c r="AR68" i="1" s="1"/>
  <c r="AK132" i="1"/>
  <c r="AK196" i="1"/>
  <c r="AQ196" i="1" s="1"/>
  <c r="AK260" i="1"/>
  <c r="AR260" i="1" s="1"/>
  <c r="AK324" i="1"/>
  <c r="AR324" i="1" s="1"/>
  <c r="AK49" i="1"/>
  <c r="AR49" i="1" s="1"/>
  <c r="AK113" i="1"/>
  <c r="AQ113" i="1" s="1"/>
  <c r="AL482" i="1"/>
  <c r="AL418" i="1"/>
  <c r="AM468" i="1"/>
  <c r="AM401" i="1"/>
  <c r="AO389" i="1"/>
  <c r="AL461" i="1"/>
  <c r="AL397" i="1"/>
  <c r="AM447" i="1"/>
  <c r="AN447" i="1"/>
  <c r="AR428" i="1"/>
  <c r="AL420" i="1"/>
  <c r="AM470" i="1"/>
  <c r="AM405" i="1"/>
  <c r="AO397" i="1"/>
  <c r="AK56" i="1"/>
  <c r="AQ56" i="1" s="1"/>
  <c r="AK120" i="1"/>
  <c r="AR120" i="1" s="1"/>
  <c r="AK184" i="1"/>
  <c r="AR184" i="1" s="1"/>
  <c r="AK248" i="1"/>
  <c r="AQ248" i="1" s="1"/>
  <c r="AK312" i="1"/>
  <c r="AK37" i="1"/>
  <c r="AR37" i="1" s="1"/>
  <c r="AK101" i="1"/>
  <c r="AR101" i="1" s="1"/>
  <c r="AL478" i="1"/>
  <c r="AL414" i="1"/>
  <c r="AO395" i="1"/>
  <c r="AO474" i="1"/>
  <c r="AR448" i="1"/>
  <c r="AL486" i="1"/>
  <c r="AL390" i="1"/>
  <c r="AM424" i="1"/>
  <c r="AO405" i="1"/>
  <c r="AL433" i="1"/>
  <c r="AM467" i="1"/>
  <c r="AN463" i="1"/>
  <c r="AL456" i="1"/>
  <c r="AM490" i="1"/>
  <c r="AM410" i="1"/>
  <c r="AK20" i="1"/>
  <c r="AR20" i="1" s="1"/>
  <c r="AK100" i="1"/>
  <c r="AR100" i="1" s="1"/>
  <c r="AK180" i="1"/>
  <c r="AK276" i="1"/>
  <c r="AK17" i="1"/>
  <c r="AK97" i="1"/>
  <c r="AR97" i="1" s="1"/>
  <c r="AL466" i="1"/>
  <c r="AL386" i="1"/>
  <c r="AM420" i="1"/>
  <c r="AQ394" i="1"/>
  <c r="AL429" i="1"/>
  <c r="AM463" i="1"/>
  <c r="AN383" i="1"/>
  <c r="AL452" i="1"/>
  <c r="AM486" i="1"/>
  <c r="AN475" i="1"/>
  <c r="AK24" i="1"/>
  <c r="AR24" i="1" s="1"/>
  <c r="AK104" i="1"/>
  <c r="AR104" i="1" s="1"/>
  <c r="AK200" i="1"/>
  <c r="AK280" i="1"/>
  <c r="AK21" i="1"/>
  <c r="AR21" i="1" s="1"/>
  <c r="AK117" i="1"/>
  <c r="AQ117" i="1" s="1"/>
  <c r="AL446" i="1"/>
  <c r="AM480" i="1"/>
  <c r="AM416" i="1"/>
  <c r="AO437" i="1"/>
  <c r="AL473" i="1"/>
  <c r="AL409" i="1"/>
  <c r="AM459" i="1"/>
  <c r="AM381" i="1"/>
  <c r="AP392" i="1"/>
  <c r="AL432" i="1"/>
  <c r="AM482" i="1"/>
  <c r="AM418" i="1"/>
  <c r="AO445" i="1"/>
  <c r="AO452" i="1"/>
  <c r="AQ418" i="1"/>
  <c r="AO458" i="1"/>
  <c r="AP415" i="1"/>
  <c r="AL454" i="1"/>
  <c r="AM488" i="1"/>
  <c r="AM408" i="1"/>
  <c r="AL494" i="1"/>
  <c r="AL417" i="1"/>
  <c r="AM451" i="1"/>
  <c r="AO449" i="1"/>
  <c r="AL440" i="1"/>
  <c r="AM474" i="1"/>
  <c r="AN427" i="1"/>
  <c r="AK36" i="1"/>
  <c r="AR36" i="1" s="1"/>
  <c r="AK116" i="1"/>
  <c r="AK212" i="1"/>
  <c r="AQ212" i="1" s="1"/>
  <c r="AK292" i="1"/>
  <c r="AQ292" i="1" s="1"/>
  <c r="AK33" i="1"/>
  <c r="AR33" i="1" s="1"/>
  <c r="AK129" i="1"/>
  <c r="AL450" i="1"/>
  <c r="AM484" i="1"/>
  <c r="AN467" i="1"/>
  <c r="AL493" i="1"/>
  <c r="AL413" i="1"/>
  <c r="AM431" i="1"/>
  <c r="AO433" i="1"/>
  <c r="AL436" i="1"/>
  <c r="AM454" i="1"/>
  <c r="AN411" i="1"/>
  <c r="AK40" i="1"/>
  <c r="AQ40" i="1" s="1"/>
  <c r="AK136" i="1"/>
  <c r="AK216" i="1"/>
  <c r="AR216" i="1" s="1"/>
  <c r="AK296" i="1"/>
  <c r="AQ296" i="1" s="1"/>
  <c r="AK53" i="1"/>
  <c r="AR53" i="1" s="1"/>
  <c r="AK133" i="1"/>
  <c r="AL430" i="1"/>
  <c r="AM464" i="1"/>
  <c r="AM393" i="1"/>
  <c r="AP472" i="1"/>
  <c r="AL457" i="1"/>
  <c r="AL393" i="1"/>
  <c r="AM443" i="1"/>
  <c r="AN431" i="1"/>
  <c r="AL488" i="1"/>
  <c r="AL416" i="1"/>
  <c r="AM466" i="1"/>
  <c r="AM397" i="1"/>
  <c r="AO381" i="1"/>
  <c r="AK60" i="1"/>
  <c r="AQ60" i="1" s="1"/>
  <c r="AK124" i="1"/>
  <c r="AQ124" i="1" s="1"/>
  <c r="AK188" i="1"/>
  <c r="AK252" i="1"/>
  <c r="AR252" i="1" s="1"/>
  <c r="AK316" i="1"/>
  <c r="AR316" i="1" s="1"/>
  <c r="AK41" i="1"/>
  <c r="AR41" i="1" s="1"/>
  <c r="AK105" i="1"/>
  <c r="AL474" i="1"/>
  <c r="AL410" i="1"/>
  <c r="AM460" i="1"/>
  <c r="AM385" i="1"/>
  <c r="AP408" i="1"/>
  <c r="AL453" i="1"/>
  <c r="AL389" i="1"/>
  <c r="AN425" i="1"/>
  <c r="AO410" i="1"/>
  <c r="AL438" i="1"/>
  <c r="AN419" i="1"/>
  <c r="AL401" i="1"/>
  <c r="AO385" i="1"/>
  <c r="AM442" i="1"/>
  <c r="AK52" i="1"/>
  <c r="AR52" i="1" s="1"/>
  <c r="AK228" i="1"/>
  <c r="AK65" i="1"/>
  <c r="AR65" i="1" s="1"/>
  <c r="AL434" i="1"/>
  <c r="AN403" i="1"/>
  <c r="AL381" i="1"/>
  <c r="AP456" i="1"/>
  <c r="AM438" i="1"/>
  <c r="AK72" i="1"/>
  <c r="AR72" i="1" s="1"/>
  <c r="AK232" i="1"/>
  <c r="AK69" i="1"/>
  <c r="AR69" i="1" s="1"/>
  <c r="AL398" i="1"/>
  <c r="AN451" i="1"/>
  <c r="AL441" i="1"/>
  <c r="AM427" i="1"/>
  <c r="AL464" i="1"/>
  <c r="AM450" i="1"/>
  <c r="AR476" i="1"/>
  <c r="AK92" i="1"/>
  <c r="AQ92" i="1" s="1"/>
  <c r="AK172" i="1"/>
  <c r="AR172" i="1" s="1"/>
  <c r="AK268" i="1"/>
  <c r="AQ268" i="1" s="1"/>
  <c r="AK348" i="1"/>
  <c r="AK89" i="1"/>
  <c r="AR89" i="1" s="1"/>
  <c r="AL458" i="1"/>
  <c r="AM492" i="1"/>
  <c r="AM412" i="1"/>
  <c r="AL476" i="1"/>
  <c r="AL421" i="1"/>
  <c r="AM455" i="1"/>
  <c r="AN479" i="1"/>
  <c r="AQ442" i="1"/>
  <c r="AL428" i="1"/>
  <c r="AM478" i="1"/>
  <c r="AM414" i="1"/>
  <c r="AO429" i="1"/>
  <c r="AK48" i="1"/>
  <c r="AR48" i="1" s="1"/>
  <c r="AK112" i="1"/>
  <c r="AR112" i="1" s="1"/>
  <c r="AK176" i="1"/>
  <c r="AK240" i="1"/>
  <c r="AR240" i="1" s="1"/>
  <c r="AK304" i="1"/>
  <c r="AR304" i="1" s="1"/>
  <c r="AK29" i="1"/>
  <c r="AR29" i="1" s="1"/>
  <c r="AK169" i="1"/>
  <c r="AK233" i="1"/>
  <c r="AR233" i="1" s="1"/>
  <c r="AK297" i="1"/>
  <c r="AQ297" i="1" s="1"/>
  <c r="AK26" i="1"/>
  <c r="AR26" i="1" s="1"/>
  <c r="AK90" i="1"/>
  <c r="AK154" i="1"/>
  <c r="AR154" i="1" s="1"/>
  <c r="AK218" i="1"/>
  <c r="AQ218" i="1" s="1"/>
  <c r="AK282" i="1"/>
  <c r="AQ282" i="1" s="1"/>
  <c r="AK346" i="1"/>
  <c r="AK75" i="1"/>
  <c r="AR75" i="1" s="1"/>
  <c r="AK139" i="1"/>
  <c r="AR139" i="1" s="1"/>
  <c r="AK203" i="1"/>
  <c r="AR203" i="1" s="1"/>
  <c r="AK267" i="1"/>
  <c r="AK331" i="1"/>
  <c r="AR331" i="1" s="1"/>
  <c r="AK390" i="1"/>
  <c r="AK454" i="1"/>
  <c r="AK375" i="1"/>
  <c r="AK439" i="1"/>
  <c r="AK445" i="1"/>
  <c r="AK392" i="1"/>
  <c r="AK456" i="1"/>
  <c r="AK157" i="1"/>
  <c r="AQ157" i="1" s="1"/>
  <c r="AK221" i="1"/>
  <c r="AR221" i="1" s="1"/>
  <c r="AK285" i="1"/>
  <c r="AR285" i="1" s="1"/>
  <c r="AK349" i="1"/>
  <c r="AK78" i="1"/>
  <c r="AR78" i="1" s="1"/>
  <c r="AK142" i="1"/>
  <c r="AR142" i="1" s="1"/>
  <c r="AK206" i="1"/>
  <c r="AQ206" i="1" s="1"/>
  <c r="AK270" i="1"/>
  <c r="AK334" i="1"/>
  <c r="AQ334" i="1" s="1"/>
  <c r="AK63" i="1"/>
  <c r="AQ63" i="1" s="1"/>
  <c r="AK127" i="1"/>
  <c r="AR127" i="1" s="1"/>
  <c r="AK191" i="1"/>
  <c r="AK255" i="1"/>
  <c r="AR255" i="1" s="1"/>
  <c r="AK319" i="1"/>
  <c r="AR319" i="1" s="1"/>
  <c r="AK378" i="1"/>
  <c r="AK442" i="1"/>
  <c r="AK363" i="1"/>
  <c r="AR363" i="1" s="1"/>
  <c r="AK427" i="1"/>
  <c r="AK491" i="1"/>
  <c r="AK380" i="1"/>
  <c r="AK444" i="1"/>
  <c r="AK141" i="1"/>
  <c r="AR141" i="1" s="1"/>
  <c r="AK209" i="1"/>
  <c r="AR209" i="1" s="1"/>
  <c r="AK273" i="1"/>
  <c r="AK337" i="1"/>
  <c r="AQ337" i="1" s="1"/>
  <c r="AK66" i="1"/>
  <c r="AR66" i="1" s="1"/>
  <c r="AK130" i="1"/>
  <c r="AR130" i="1" s="1"/>
  <c r="AK194" i="1"/>
  <c r="AK258" i="1"/>
  <c r="AK322" i="1"/>
  <c r="AQ322" i="1" s="1"/>
  <c r="AK51" i="1"/>
  <c r="AR51" i="1" s="1"/>
  <c r="AK115" i="1"/>
  <c r="AK179" i="1"/>
  <c r="AR179" i="1" s="1"/>
  <c r="AK243" i="1"/>
  <c r="AQ243" i="1" s="1"/>
  <c r="AK307" i="1"/>
  <c r="AR307" i="1" s="1"/>
  <c r="AK366" i="1"/>
  <c r="AK430" i="1"/>
  <c r="AK149" i="1"/>
  <c r="AR149" i="1" s="1"/>
  <c r="AK213" i="1"/>
  <c r="AQ213" i="1" s="1"/>
  <c r="AK277" i="1"/>
  <c r="AK341" i="1"/>
  <c r="AQ341" i="1" s="1"/>
  <c r="AK70" i="1"/>
  <c r="AR70" i="1" s="1"/>
  <c r="AK134" i="1"/>
  <c r="AR134" i="1" s="1"/>
  <c r="AK198" i="1"/>
  <c r="AK262" i="1"/>
  <c r="AK326" i="1"/>
  <c r="AQ326" i="1" s="1"/>
  <c r="AK55" i="1"/>
  <c r="AR55" i="1" s="1"/>
  <c r="AK119" i="1"/>
  <c r="AK183" i="1"/>
  <c r="AR183" i="1" s="1"/>
  <c r="AK247" i="1"/>
  <c r="AR247" i="1" s="1"/>
  <c r="AK311" i="1"/>
  <c r="AR311" i="1" s="1"/>
  <c r="AK370" i="1"/>
  <c r="AK434" i="1"/>
  <c r="AK387" i="1"/>
  <c r="AK469" i="1"/>
  <c r="AK468" i="1"/>
  <c r="AK489" i="1"/>
  <c r="AR381" i="1"/>
  <c r="AR445" i="1"/>
  <c r="AQ395" i="1"/>
  <c r="AQ459" i="1"/>
  <c r="AP409" i="1"/>
  <c r="AP473" i="1"/>
  <c r="AR422" i="1"/>
  <c r="AR486" i="1"/>
  <c r="AQ436" i="1"/>
  <c r="AP386" i="1"/>
  <c r="AP450" i="1"/>
  <c r="AR403" i="1"/>
  <c r="AR467" i="1"/>
  <c r="AQ417" i="1"/>
  <c r="AK399" i="1"/>
  <c r="AK493" i="1"/>
  <c r="AK480" i="1"/>
  <c r="AK357" i="1"/>
  <c r="AR357" i="1" s="1"/>
  <c r="AR385" i="1"/>
  <c r="AR449" i="1"/>
  <c r="AQ399" i="1"/>
  <c r="AQ463" i="1"/>
  <c r="AP413" i="1"/>
  <c r="AP477" i="1"/>
  <c r="AR426" i="1"/>
  <c r="AR490" i="1"/>
  <c r="AQ440" i="1"/>
  <c r="AP390" i="1"/>
  <c r="AP454" i="1"/>
  <c r="AR407" i="1"/>
  <c r="AR471" i="1"/>
  <c r="AQ421" i="1"/>
  <c r="AQ485" i="1"/>
  <c r="AN409" i="1"/>
  <c r="AQ462" i="1"/>
  <c r="AL422" i="1"/>
  <c r="AO469" i="1"/>
  <c r="AM483" i="1"/>
  <c r="AR492" i="1"/>
  <c r="AM426" i="1"/>
  <c r="AK84" i="1"/>
  <c r="AQ84" i="1" s="1"/>
  <c r="AK244" i="1"/>
  <c r="AR244" i="1" s="1"/>
  <c r="AK81" i="1"/>
  <c r="AR81" i="1" s="1"/>
  <c r="AL402" i="1"/>
  <c r="AO453" i="1"/>
  <c r="AM479" i="1"/>
  <c r="AL468" i="1"/>
  <c r="AM422" i="1"/>
  <c r="AK88" i="1"/>
  <c r="AR88" i="1" s="1"/>
  <c r="AK264" i="1"/>
  <c r="AR264" i="1" s="1"/>
  <c r="AK85" i="1"/>
  <c r="AR85" i="1" s="1"/>
  <c r="AL382" i="1"/>
  <c r="AN387" i="1"/>
  <c r="AL425" i="1"/>
  <c r="AM411" i="1"/>
  <c r="AL448" i="1"/>
  <c r="AM434" i="1"/>
  <c r="AK28" i="1"/>
  <c r="AR28" i="1" s="1"/>
  <c r="AK108" i="1"/>
  <c r="AK204" i="1"/>
  <c r="AQ204" i="1" s="1"/>
  <c r="AK284" i="1"/>
  <c r="AR284" i="1" s="1"/>
  <c r="AK25" i="1"/>
  <c r="AR25" i="1" s="1"/>
  <c r="AK121" i="1"/>
  <c r="AL442" i="1"/>
  <c r="AM476" i="1"/>
  <c r="AN435" i="1"/>
  <c r="AL485" i="1"/>
  <c r="AL405" i="1"/>
  <c r="AM439" i="1"/>
  <c r="AN415" i="1"/>
  <c r="AL484" i="1"/>
  <c r="AL412" i="1"/>
  <c r="AM462" i="1"/>
  <c r="AM389" i="1"/>
  <c r="AP440" i="1"/>
  <c r="AK64" i="1"/>
  <c r="AR64" i="1" s="1"/>
  <c r="AK128" i="1"/>
  <c r="AR128" i="1" s="1"/>
  <c r="AK192" i="1"/>
  <c r="AR192" i="1" s="1"/>
  <c r="AK256" i="1"/>
  <c r="AK320" i="1"/>
  <c r="AQ320" i="1" s="1"/>
  <c r="AK45" i="1"/>
  <c r="AR45" i="1" s="1"/>
  <c r="AK185" i="1"/>
  <c r="AQ185" i="1" s="1"/>
  <c r="AK249" i="1"/>
  <c r="AK313" i="1"/>
  <c r="AK42" i="1"/>
  <c r="AR42" i="1" s="1"/>
  <c r="AK106" i="1"/>
  <c r="AR106" i="1" s="1"/>
  <c r="AK170" i="1"/>
  <c r="AK234" i="1"/>
  <c r="AQ234" i="1" s="1"/>
  <c r="AK298" i="1"/>
  <c r="AR298" i="1" s="1"/>
  <c r="AK27" i="1"/>
  <c r="AR27" i="1" s="1"/>
  <c r="AK91" i="1"/>
  <c r="AK155" i="1"/>
  <c r="AR155" i="1" s="1"/>
  <c r="AK219" i="1"/>
  <c r="AR219" i="1" s="1"/>
  <c r="AK283" i="1"/>
  <c r="AQ283" i="1" s="1"/>
  <c r="AK347" i="1"/>
  <c r="AK406" i="1"/>
  <c r="AK470" i="1"/>
  <c r="AK391" i="1"/>
  <c r="AK455" i="1"/>
  <c r="AK477" i="1"/>
  <c r="AK408" i="1"/>
  <c r="AK472" i="1"/>
  <c r="AK173" i="1"/>
  <c r="AK237" i="1"/>
  <c r="AQ237" i="1" s="1"/>
  <c r="AK301" i="1"/>
  <c r="AR301" i="1" s="1"/>
  <c r="AK30" i="1"/>
  <c r="AR30" i="1" s="1"/>
  <c r="AK94" i="1"/>
  <c r="AK158" i="1"/>
  <c r="AR158" i="1" s="1"/>
  <c r="AK222" i="1"/>
  <c r="AQ222" i="1" s="1"/>
  <c r="AK286" i="1"/>
  <c r="AR286" i="1" s="1"/>
  <c r="AK350" i="1"/>
  <c r="AK79" i="1"/>
  <c r="AR79" i="1" s="1"/>
  <c r="AK143" i="1"/>
  <c r="AR143" i="1" s="1"/>
  <c r="AK207" i="1"/>
  <c r="AQ207" i="1" s="1"/>
  <c r="AK271" i="1"/>
  <c r="AK335" i="1"/>
  <c r="AK394" i="1"/>
  <c r="AK458" i="1"/>
  <c r="AK379" i="1"/>
  <c r="AK443" i="1"/>
  <c r="AK453" i="1"/>
  <c r="AK396" i="1"/>
  <c r="AK460" i="1"/>
  <c r="AK161" i="1"/>
  <c r="AR161" i="1" s="1"/>
  <c r="AK225" i="1"/>
  <c r="AQ225" i="1" s="1"/>
  <c r="AK289" i="1"/>
  <c r="AR289" i="1" s="1"/>
  <c r="AK18" i="1"/>
  <c r="AR18" i="1" s="1"/>
  <c r="AK82" i="1"/>
  <c r="AR82" i="1" s="1"/>
  <c r="AK146" i="1"/>
  <c r="AR146" i="1" s="1"/>
  <c r="AK210" i="1"/>
  <c r="AR210" i="1" s="1"/>
  <c r="AK274" i="1"/>
  <c r="AK338" i="1"/>
  <c r="AK67" i="1"/>
  <c r="AR67" i="1" s="1"/>
  <c r="AK131" i="1"/>
  <c r="AR131" i="1" s="1"/>
  <c r="AK195" i="1"/>
  <c r="AK259" i="1"/>
  <c r="AQ259" i="1" s="1"/>
  <c r="AK323" i="1"/>
  <c r="AR323" i="1" s="1"/>
  <c r="AK382" i="1"/>
  <c r="AK446" i="1"/>
  <c r="AK165" i="1"/>
  <c r="AR165" i="1" s="1"/>
  <c r="AK229" i="1"/>
  <c r="AR229" i="1" s="1"/>
  <c r="AK293" i="1"/>
  <c r="AR293" i="1" s="1"/>
  <c r="AK22" i="1"/>
  <c r="AR22" i="1" s="1"/>
  <c r="AK86" i="1"/>
  <c r="AQ86" i="1" s="1"/>
  <c r="AK150" i="1"/>
  <c r="AQ150" i="1" s="1"/>
  <c r="AK214" i="1"/>
  <c r="AR214" i="1" s="1"/>
  <c r="AK278" i="1"/>
  <c r="AK342" i="1"/>
  <c r="AK71" i="1"/>
  <c r="AR71" i="1" s="1"/>
  <c r="AK135" i="1"/>
  <c r="AR135" i="1" s="1"/>
  <c r="AK199" i="1"/>
  <c r="AK263" i="1"/>
  <c r="AR263" i="1" s="1"/>
  <c r="AK327" i="1"/>
  <c r="AQ327" i="1" s="1"/>
  <c r="AK386" i="1"/>
  <c r="AK450" i="1"/>
  <c r="AK419" i="1"/>
  <c r="AK372" i="1"/>
  <c r="AQ372" i="1" s="1"/>
  <c r="AK492" i="1"/>
  <c r="AK369" i="1"/>
  <c r="AR397" i="1"/>
  <c r="AR461" i="1"/>
  <c r="AQ411" i="1"/>
  <c r="AQ475" i="1"/>
  <c r="AP425" i="1"/>
  <c r="AP489" i="1"/>
  <c r="AR438" i="1"/>
  <c r="AQ388" i="1"/>
  <c r="AQ452" i="1"/>
  <c r="AP402" i="1"/>
  <c r="AP466" i="1"/>
  <c r="AR419" i="1"/>
  <c r="AR483" i="1"/>
  <c r="AQ433" i="1"/>
  <c r="AK431" i="1"/>
  <c r="AK384" i="1"/>
  <c r="AK417" i="1"/>
  <c r="AK373" i="1"/>
  <c r="AR373" i="1" s="1"/>
  <c r="AR401" i="1"/>
  <c r="AR465" i="1"/>
  <c r="AQ415" i="1"/>
  <c r="AQ479" i="1"/>
  <c r="AP429" i="1"/>
  <c r="AP493" i="1"/>
  <c r="AR442" i="1"/>
  <c r="AQ392" i="1"/>
  <c r="AQ456" i="1"/>
  <c r="AP406" i="1"/>
  <c r="AP470" i="1"/>
  <c r="AR423" i="1"/>
  <c r="AR487" i="1"/>
  <c r="AQ437" i="1"/>
  <c r="AP387" i="1"/>
  <c r="CC330" i="1"/>
  <c r="CC266" i="1"/>
  <c r="CC202" i="1"/>
  <c r="CC74" i="1"/>
  <c r="CC285" i="1"/>
  <c r="CC157" i="1"/>
  <c r="CC29" i="1"/>
  <c r="CC240" i="1"/>
  <c r="CC163" i="1"/>
  <c r="CC265" i="1"/>
  <c r="CC23" i="1"/>
  <c r="CC298" i="1"/>
  <c r="CC234" i="1"/>
  <c r="CC138" i="1"/>
  <c r="CC349" i="1"/>
  <c r="CC221" i="1"/>
  <c r="CC93" i="1"/>
  <c r="CC304" i="1"/>
  <c r="CC112" i="1"/>
  <c r="CC246" i="1"/>
  <c r="CC176" i="1"/>
  <c r="CC362" i="1"/>
  <c r="CC35" i="1"/>
  <c r="CC118" i="1"/>
  <c r="CC128" i="1"/>
  <c r="CC179" i="1"/>
  <c r="CC262" i="1"/>
  <c r="CC281" i="1"/>
  <c r="CC186" i="1"/>
  <c r="CC122" i="1"/>
  <c r="CC58" i="1"/>
  <c r="CC333" i="1"/>
  <c r="CC269" i="1"/>
  <c r="CC205" i="1"/>
  <c r="CC141" i="1"/>
  <c r="CC77" i="1"/>
  <c r="CC352" i="1"/>
  <c r="CC288" i="1"/>
  <c r="CC224" i="1"/>
  <c r="CC160" i="1"/>
  <c r="CC64" i="1"/>
  <c r="CC243" i="1"/>
  <c r="CC115" i="1"/>
  <c r="CC326" i="1"/>
  <c r="CC198" i="1"/>
  <c r="CC70" i="1"/>
  <c r="CC89" i="1"/>
  <c r="CC170" i="1"/>
  <c r="CC106" i="1"/>
  <c r="CC42" i="1"/>
  <c r="CC317" i="1"/>
  <c r="CC253" i="1"/>
  <c r="CC189" i="1"/>
  <c r="CC125" i="1"/>
  <c r="CC61" i="1"/>
  <c r="CC336" i="1"/>
  <c r="CC272" i="1"/>
  <c r="CC208" i="1"/>
  <c r="CC144" i="1"/>
  <c r="CC48" i="1"/>
  <c r="CC227" i="1"/>
  <c r="CC99" i="1"/>
  <c r="CC310" i="1"/>
  <c r="CC182" i="1"/>
  <c r="CC54" i="1"/>
  <c r="CC140" i="1"/>
  <c r="AR440" i="1"/>
  <c r="AN450" i="1"/>
  <c r="CC345" i="1"/>
  <c r="CC201" i="1"/>
  <c r="CC373" i="1"/>
  <c r="AN488" i="1"/>
  <c r="AO411" i="1"/>
  <c r="AQ390" i="1"/>
  <c r="AL483" i="1"/>
  <c r="CC329" i="1"/>
  <c r="CC105" i="1"/>
  <c r="CC261" i="1"/>
  <c r="AO459" i="1"/>
  <c r="AN473" i="1"/>
  <c r="AP468" i="1"/>
  <c r="AN386" i="1"/>
  <c r="AM469" i="1"/>
  <c r="AO475" i="1"/>
  <c r="AN489" i="1"/>
  <c r="AO388" i="1"/>
  <c r="AN402" i="1"/>
  <c r="CC348" i="1"/>
  <c r="CC95" i="1"/>
  <c r="CC169" i="1"/>
  <c r="CC284" i="1"/>
  <c r="CC306" i="1"/>
  <c r="CC25" i="1"/>
  <c r="CC156" i="1"/>
  <c r="CC159" i="1"/>
  <c r="CC325" i="1"/>
  <c r="CC252" i="1"/>
  <c r="CC287" i="1"/>
  <c r="CC290" i="1"/>
  <c r="CC162" i="1"/>
  <c r="CC37" i="1"/>
  <c r="CC114" i="1"/>
  <c r="CC21" i="1"/>
  <c r="CC96" i="1"/>
  <c r="CC32" i="1"/>
  <c r="CC359" i="1"/>
  <c r="CC211" i="1"/>
  <c r="CC147" i="1"/>
  <c r="CC83" i="1"/>
  <c r="CC19" i="1"/>
  <c r="CC294" i="1"/>
  <c r="CC230" i="1"/>
  <c r="CC166" i="1"/>
  <c r="CC102" i="1"/>
  <c r="CC38" i="1"/>
  <c r="CC313" i="1"/>
  <c r="CC233" i="1"/>
  <c r="CC153" i="1"/>
  <c r="CC73" i="1"/>
  <c r="CC316" i="1"/>
  <c r="CC236" i="1"/>
  <c r="CC92" i="1"/>
  <c r="CC223" i="1"/>
  <c r="CC79" i="1"/>
  <c r="CC242" i="1"/>
  <c r="CC50" i="1"/>
  <c r="CC245" i="1"/>
  <c r="CC248" i="1"/>
  <c r="CC80" i="1"/>
  <c r="CC16" i="1"/>
  <c r="CC15" i="1"/>
  <c r="CC195" i="1"/>
  <c r="CC131" i="1"/>
  <c r="CC67" i="1"/>
  <c r="CC342" i="1"/>
  <c r="CC278" i="1"/>
  <c r="CC214" i="1"/>
  <c r="CC150" i="1"/>
  <c r="CC86" i="1"/>
  <c r="CC22" i="1"/>
  <c r="CC297" i="1"/>
  <c r="CC217" i="1"/>
  <c r="CC137" i="1"/>
  <c r="CC41" i="1"/>
  <c r="CC300" i="1"/>
  <c r="CC220" i="1"/>
  <c r="CC28" i="1"/>
  <c r="CC207" i="1"/>
  <c r="CC31" i="1"/>
  <c r="CC178" i="1"/>
  <c r="CC34" i="1"/>
  <c r="CC165" i="1"/>
  <c r="CC104" i="1"/>
  <c r="CC249" i="1"/>
  <c r="CC185" i="1"/>
  <c r="CC121" i="1"/>
  <c r="CC57" i="1"/>
  <c r="CC332" i="1"/>
  <c r="CC268" i="1"/>
  <c r="CC204" i="1"/>
  <c r="CC76" i="1"/>
  <c r="CC271" i="1"/>
  <c r="CC143" i="1"/>
  <c r="CC354" i="1"/>
  <c r="CC226" i="1"/>
  <c r="CC98" i="1"/>
  <c r="CC309" i="1"/>
  <c r="CC149" i="1"/>
  <c r="CC232" i="1"/>
  <c r="CC120" i="1"/>
  <c r="CC188" i="1"/>
  <c r="CC124" i="1"/>
  <c r="CC60" i="1"/>
  <c r="CC366" i="1"/>
  <c r="CC255" i="1"/>
  <c r="CC191" i="1"/>
  <c r="CC127" i="1"/>
  <c r="CC63" i="1"/>
  <c r="CC338" i="1"/>
  <c r="CC274" i="1"/>
  <c r="CC210" i="1"/>
  <c r="CC146" i="1"/>
  <c r="CC82" i="1"/>
  <c r="CC18" i="1"/>
  <c r="CC293" i="1"/>
  <c r="CC229" i="1"/>
  <c r="CC101" i="1"/>
  <c r="CC312" i="1"/>
  <c r="CC184" i="1"/>
  <c r="CC40" i="1"/>
  <c r="CC172" i="1"/>
  <c r="CC108" i="1"/>
  <c r="CC44" i="1"/>
  <c r="CC363" i="1"/>
  <c r="CC239" i="1"/>
  <c r="CC175" i="1"/>
  <c r="CC111" i="1"/>
  <c r="CC47" i="1"/>
  <c r="CC322" i="1"/>
  <c r="CC258" i="1"/>
  <c r="CC194" i="1"/>
  <c r="CC130" i="1"/>
  <c r="CC66" i="1"/>
  <c r="CC341" i="1"/>
  <c r="CC277" i="1"/>
  <c r="CC213" i="1"/>
  <c r="CC85" i="1"/>
  <c r="CC296" i="1"/>
  <c r="CC168" i="1"/>
  <c r="CC24" i="1"/>
  <c r="CC181" i="1"/>
  <c r="CC117" i="1"/>
  <c r="CC53" i="1"/>
  <c r="CC328" i="1"/>
  <c r="CC264" i="1"/>
  <c r="CC200" i="1"/>
  <c r="CC136" i="1"/>
  <c r="CC72" i="1"/>
  <c r="CC370" i="1"/>
  <c r="CC197" i="1"/>
  <c r="CC133" i="1"/>
  <c r="CC69" i="1"/>
  <c r="CC344" i="1"/>
  <c r="CC280" i="1"/>
  <c r="CC216" i="1"/>
  <c r="CC152" i="1"/>
  <c r="CC88" i="1"/>
  <c r="CC361" i="1"/>
  <c r="CC56" i="1"/>
  <c r="CC357" i="1"/>
  <c r="BY11" i="1"/>
  <c r="CB358" i="1"/>
  <c r="CB368" i="1"/>
  <c r="CB363" i="1"/>
  <c r="CB370" i="1"/>
  <c r="CB41" i="1"/>
  <c r="CB57" i="1"/>
  <c r="CB73" i="1"/>
  <c r="CB89" i="1"/>
  <c r="CB105" i="1"/>
  <c r="CB121" i="1"/>
  <c r="CB153" i="1"/>
  <c r="CB169" i="1"/>
  <c r="CB185" i="1"/>
  <c r="CB201" i="1"/>
  <c r="CB217" i="1"/>
  <c r="CB233" i="1"/>
  <c r="CB249" i="1"/>
  <c r="CB265" i="1"/>
  <c r="CB281" i="1"/>
  <c r="CB297" i="1"/>
  <c r="CB313" i="1"/>
  <c r="CB329" i="1"/>
  <c r="CB345" i="1"/>
  <c r="CB22" i="1"/>
  <c r="CB38" i="1"/>
  <c r="CB54" i="1"/>
  <c r="CB70" i="1"/>
  <c r="CB86" i="1"/>
  <c r="CB102" i="1"/>
  <c r="CB118" i="1"/>
  <c r="CB134" i="1"/>
  <c r="CB150" i="1"/>
  <c r="CB166" i="1"/>
  <c r="CB182" i="1"/>
  <c r="CB198" i="1"/>
  <c r="CB214" i="1"/>
  <c r="CB230" i="1"/>
  <c r="CB246" i="1"/>
  <c r="CB262" i="1"/>
  <c r="CB278" i="1"/>
  <c r="CB294" i="1"/>
  <c r="CB310" i="1"/>
  <c r="CB326" i="1"/>
  <c r="CB342" i="1"/>
  <c r="CB18" i="1"/>
  <c r="CB35" i="1"/>
  <c r="CB51" i="1"/>
  <c r="CB67" i="1"/>
  <c r="CB83" i="1"/>
  <c r="CB99" i="1"/>
  <c r="CB115" i="1"/>
  <c r="CB131" i="1"/>
  <c r="CB151" i="1"/>
  <c r="CB167" i="1"/>
  <c r="CB183" i="1"/>
  <c r="CB199" i="1"/>
  <c r="CB215" i="1"/>
  <c r="CB231" i="1"/>
  <c r="CB247" i="1"/>
  <c r="CB263" i="1"/>
  <c r="CB279" i="1"/>
  <c r="CB295" i="1"/>
  <c r="CB311" i="1"/>
  <c r="CB331" i="1"/>
  <c r="CB347" i="1"/>
  <c r="CB24" i="1"/>
  <c r="CB364" i="1"/>
  <c r="CB359" i="1"/>
  <c r="CB366" i="1"/>
  <c r="CB29" i="1"/>
  <c r="CB45" i="1"/>
  <c r="CB61" i="1"/>
  <c r="CB77" i="1"/>
  <c r="CB93" i="1"/>
  <c r="CB109" i="1"/>
  <c r="CB125" i="1"/>
  <c r="CB141" i="1"/>
  <c r="CB157" i="1"/>
  <c r="CB173" i="1"/>
  <c r="CB189" i="1"/>
  <c r="CB205" i="1"/>
  <c r="CB221" i="1"/>
  <c r="CB237" i="1"/>
  <c r="CB253" i="1"/>
  <c r="CB269" i="1"/>
  <c r="CB285" i="1"/>
  <c r="CB301" i="1"/>
  <c r="CB317" i="1"/>
  <c r="CB333" i="1"/>
  <c r="CB349" i="1"/>
  <c r="CB42" i="1"/>
  <c r="CB58" i="1"/>
  <c r="CB74" i="1"/>
  <c r="CB90" i="1"/>
  <c r="CB106" i="1"/>
  <c r="CB122" i="1"/>
  <c r="CB138" i="1"/>
  <c r="CB154" i="1"/>
  <c r="CB170" i="1"/>
  <c r="CB186" i="1"/>
  <c r="CB202" i="1"/>
  <c r="CB218" i="1"/>
  <c r="CB234" i="1"/>
  <c r="CB250" i="1"/>
  <c r="CB266" i="1"/>
  <c r="CB282" i="1"/>
  <c r="CB298" i="1"/>
  <c r="CB314" i="1"/>
  <c r="CB330" i="1"/>
  <c r="CB346" i="1"/>
  <c r="CB23" i="1"/>
  <c r="CB39" i="1"/>
  <c r="CB71" i="1"/>
  <c r="CB87" i="1"/>
  <c r="CB103" i="1"/>
  <c r="CB119" i="1"/>
  <c r="CB135" i="1"/>
  <c r="CB155" i="1"/>
  <c r="CB171" i="1"/>
  <c r="CB187" i="1"/>
  <c r="CB203" i="1"/>
  <c r="CB235" i="1"/>
  <c r="CB251" i="1"/>
  <c r="CB267" i="1"/>
  <c r="CB283" i="1"/>
  <c r="CB299" i="1"/>
  <c r="CB315" i="1"/>
  <c r="CB335" i="1"/>
  <c r="CB351" i="1"/>
  <c r="CB44" i="1"/>
  <c r="CB60" i="1"/>
  <c r="CB92" i="1"/>
  <c r="CB108" i="1"/>
  <c r="CB124" i="1"/>
  <c r="CB140" i="1"/>
  <c r="CB156" i="1"/>
  <c r="CB172" i="1"/>
  <c r="CB188" i="1"/>
  <c r="CB204" i="1"/>
  <c r="CB360" i="1"/>
  <c r="CB371" i="1"/>
  <c r="CB362" i="1"/>
  <c r="CB33" i="1"/>
  <c r="CB65" i="1"/>
  <c r="CB81" i="1"/>
  <c r="CB97" i="1"/>
  <c r="CB113" i="1"/>
  <c r="CB129" i="1"/>
  <c r="CB145" i="1"/>
  <c r="CB161" i="1"/>
  <c r="CB177" i="1"/>
  <c r="CB193" i="1"/>
  <c r="CB209" i="1"/>
  <c r="CB225" i="1"/>
  <c r="CB241" i="1"/>
  <c r="CB257" i="1"/>
  <c r="CB273" i="1"/>
  <c r="CB289" i="1"/>
  <c r="CB305" i="1"/>
  <c r="CB321" i="1"/>
  <c r="CB337" i="1"/>
  <c r="CB353" i="1"/>
  <c r="CB30" i="1"/>
  <c r="CB62" i="1"/>
  <c r="CB78" i="1"/>
  <c r="CB94" i="1"/>
  <c r="CB110" i="1"/>
  <c r="CB126" i="1"/>
  <c r="CB142" i="1"/>
  <c r="CB158" i="1"/>
  <c r="CB174" i="1"/>
  <c r="CB190" i="1"/>
  <c r="CB206" i="1"/>
  <c r="CB222" i="1"/>
  <c r="CB238" i="1"/>
  <c r="CB254" i="1"/>
  <c r="CB270" i="1"/>
  <c r="CB286" i="1"/>
  <c r="CB302" i="1"/>
  <c r="CB318" i="1"/>
  <c r="CB334" i="1"/>
  <c r="CB350" i="1"/>
  <c r="CB27" i="1"/>
  <c r="CB43" i="1"/>
  <c r="CB59" i="1"/>
  <c r="CB75" i="1"/>
  <c r="CB107" i="1"/>
  <c r="CB123" i="1"/>
  <c r="CB143" i="1"/>
  <c r="CB159" i="1"/>
  <c r="CB175" i="1"/>
  <c r="CB191" i="1"/>
  <c r="CB207" i="1"/>
  <c r="CB223" i="1"/>
  <c r="CB239" i="1"/>
  <c r="CB255" i="1"/>
  <c r="CB271" i="1"/>
  <c r="CB287" i="1"/>
  <c r="CB303" i="1"/>
  <c r="CB323" i="1"/>
  <c r="CB339" i="1"/>
  <c r="CB355" i="1"/>
  <c r="CB32" i="1"/>
  <c r="CB48" i="1"/>
  <c r="CB64" i="1"/>
  <c r="CB80" i="1"/>
  <c r="CB96" i="1"/>
  <c r="CB112" i="1"/>
  <c r="CB128" i="1"/>
  <c r="CB144" i="1"/>
  <c r="CB160" i="1"/>
  <c r="CB176" i="1"/>
  <c r="CB192" i="1"/>
  <c r="CB208" i="1"/>
  <c r="CB372" i="1"/>
  <c r="CB367" i="1"/>
  <c r="CB374" i="1"/>
  <c r="CB16" i="1"/>
  <c r="CB37" i="1"/>
  <c r="CB69" i="1"/>
  <c r="CB85" i="1"/>
  <c r="CB101" i="1"/>
  <c r="CB117" i="1"/>
  <c r="CB133" i="1"/>
  <c r="CB149" i="1"/>
  <c r="CB165" i="1"/>
  <c r="CB181" i="1"/>
  <c r="CB197" i="1"/>
  <c r="CB213" i="1"/>
  <c r="CB229" i="1"/>
  <c r="CB245" i="1"/>
  <c r="CB261" i="1"/>
  <c r="CB277" i="1"/>
  <c r="CB293" i="1"/>
  <c r="CB309" i="1"/>
  <c r="CB325" i="1"/>
  <c r="CB341" i="1"/>
  <c r="CB17" i="1"/>
  <c r="CB34" i="1"/>
  <c r="CB66" i="1"/>
  <c r="CB82" i="1"/>
  <c r="CB98" i="1"/>
  <c r="CB114" i="1"/>
  <c r="CB130" i="1"/>
  <c r="CB146" i="1"/>
  <c r="CB162" i="1"/>
  <c r="CB178" i="1"/>
  <c r="CB194" i="1"/>
  <c r="CB210" i="1"/>
  <c r="CB226" i="1"/>
  <c r="CB242" i="1"/>
  <c r="CB258" i="1"/>
  <c r="CB274" i="1"/>
  <c r="CB290" i="1"/>
  <c r="CB306" i="1"/>
  <c r="CB322" i="1"/>
  <c r="CB338" i="1"/>
  <c r="CB354" i="1"/>
  <c r="CB47" i="1"/>
  <c r="CB63" i="1"/>
  <c r="CB79" i="1"/>
  <c r="CB95" i="1"/>
  <c r="CB111" i="1"/>
  <c r="CB127" i="1"/>
  <c r="CB147" i="1"/>
  <c r="CB163" i="1"/>
  <c r="CB179" i="1"/>
  <c r="CB195" i="1"/>
  <c r="CB211" i="1"/>
  <c r="CB227" i="1"/>
  <c r="CB243" i="1"/>
  <c r="CB259" i="1"/>
  <c r="CB275" i="1"/>
  <c r="CB291" i="1"/>
  <c r="CB307" i="1"/>
  <c r="CB327" i="1"/>
  <c r="CB343" i="1"/>
  <c r="CB84" i="1"/>
  <c r="CB116" i="1"/>
  <c r="CB148" i="1"/>
  <c r="CB180" i="1"/>
  <c r="CB212" i="1"/>
  <c r="CB228" i="1"/>
  <c r="CB244" i="1"/>
  <c r="CB260" i="1"/>
  <c r="CB276" i="1"/>
  <c r="CB292" i="1"/>
  <c r="CB308" i="1"/>
  <c r="CB324" i="1"/>
  <c r="CB340" i="1"/>
  <c r="CB356" i="1"/>
  <c r="CB365" i="1"/>
  <c r="CB56" i="1"/>
  <c r="CB120" i="1"/>
  <c r="CB152" i="1"/>
  <c r="CB184" i="1"/>
  <c r="CB232" i="1"/>
  <c r="CB248" i="1"/>
  <c r="CB264" i="1"/>
  <c r="CB280" i="1"/>
  <c r="CB296" i="1"/>
  <c r="CB312" i="1"/>
  <c r="CB328" i="1"/>
  <c r="CB344" i="1"/>
  <c r="CB361" i="1"/>
  <c r="CB36" i="1"/>
  <c r="CB68" i="1"/>
  <c r="CB100" i="1"/>
  <c r="CB132" i="1"/>
  <c r="CB164" i="1"/>
  <c r="CB196" i="1"/>
  <c r="CB220" i="1"/>
  <c r="CB236" i="1"/>
  <c r="CB252" i="1"/>
  <c r="CB268" i="1"/>
  <c r="CB284" i="1"/>
  <c r="CB300" i="1"/>
  <c r="CB332" i="1"/>
  <c r="CB348" i="1"/>
  <c r="CB373" i="1"/>
  <c r="CB357" i="1"/>
  <c r="CB40" i="1"/>
  <c r="CB72" i="1"/>
  <c r="CB104" i="1"/>
  <c r="CB168" i="1"/>
  <c r="CB200" i="1"/>
  <c r="CB224" i="1"/>
  <c r="CB240" i="1"/>
  <c r="CB256" i="1"/>
  <c r="CB272" i="1"/>
  <c r="CB288" i="1"/>
  <c r="CB304" i="1"/>
  <c r="CB320" i="1"/>
  <c r="CB336" i="1"/>
  <c r="CB352" i="1"/>
  <c r="CB369" i="1"/>
  <c r="AL435" i="1"/>
  <c r="AN466" i="1"/>
  <c r="AN471" i="1"/>
  <c r="AL419" i="1"/>
  <c r="AO393" i="1"/>
  <c r="AM400" i="1"/>
  <c r="AM485" i="1"/>
  <c r="AP447" i="1"/>
  <c r="AP428" i="1"/>
  <c r="AO426" i="1"/>
  <c r="AO490" i="1"/>
  <c r="AN440" i="1"/>
  <c r="AR404" i="1"/>
  <c r="AP432" i="1"/>
  <c r="AO427" i="1"/>
  <c r="AO491" i="1"/>
  <c r="AN441" i="1"/>
  <c r="AM391" i="1"/>
  <c r="AQ454" i="1"/>
  <c r="AO404" i="1"/>
  <c r="AO468" i="1"/>
  <c r="AN418" i="1"/>
  <c r="AN482" i="1"/>
  <c r="AL467" i="1"/>
  <c r="AL403" i="1"/>
  <c r="AM437" i="1"/>
  <c r="AL463" i="1"/>
  <c r="AP479" i="1"/>
  <c r="AP492" i="1"/>
  <c r="AO442" i="1"/>
  <c r="AN392" i="1"/>
  <c r="AN456" i="1"/>
  <c r="AR468" i="1"/>
  <c r="AP494" i="1"/>
  <c r="AO443" i="1"/>
  <c r="AN393" i="1"/>
  <c r="AN457" i="1"/>
  <c r="AM407" i="1"/>
  <c r="AP404" i="1"/>
  <c r="AO420" i="1"/>
  <c r="AO484" i="1"/>
  <c r="AN434" i="1"/>
  <c r="AM384" i="1"/>
  <c r="AL451" i="1"/>
  <c r="AL387" i="1"/>
  <c r="AM402" i="1"/>
  <c r="AM465" i="1"/>
  <c r="AM453" i="1"/>
  <c r="AN407" i="1"/>
  <c r="AZ394" i="1"/>
  <c r="AZ410" i="1"/>
  <c r="AZ426" i="1"/>
  <c r="AZ450" i="1"/>
  <c r="AZ466" i="1"/>
  <c r="AZ482" i="1"/>
  <c r="AZ383" i="1"/>
  <c r="AZ387" i="1"/>
  <c r="AZ391" i="1"/>
  <c r="AZ395" i="1"/>
  <c r="AZ399" i="1"/>
  <c r="AZ403" i="1"/>
  <c r="AZ407" i="1"/>
  <c r="AZ411" i="1"/>
  <c r="AZ415" i="1"/>
  <c r="AZ419" i="1"/>
  <c r="AZ423" i="1"/>
  <c r="AZ427" i="1"/>
  <c r="AZ431" i="1"/>
  <c r="AZ435" i="1"/>
  <c r="AZ439" i="1"/>
  <c r="AZ443" i="1"/>
  <c r="AZ447" i="1"/>
  <c r="AZ451" i="1"/>
  <c r="AZ455" i="1"/>
  <c r="AZ459" i="1"/>
  <c r="AZ463" i="1"/>
  <c r="AZ467" i="1"/>
  <c r="AZ471" i="1"/>
  <c r="AZ475" i="1"/>
  <c r="AZ479" i="1"/>
  <c r="AZ483" i="1"/>
  <c r="AZ487" i="1"/>
  <c r="AZ491" i="1"/>
  <c r="AZ386" i="1"/>
  <c r="AZ402" i="1"/>
  <c r="AZ418" i="1"/>
  <c r="AZ434" i="1"/>
  <c r="AZ446" i="1"/>
  <c r="AZ462" i="1"/>
  <c r="AZ478" i="1"/>
  <c r="AZ494" i="1"/>
  <c r="AZ384" i="1"/>
  <c r="AZ388" i="1"/>
  <c r="AZ392" i="1"/>
  <c r="AZ396" i="1"/>
  <c r="AZ400" i="1"/>
  <c r="AZ404" i="1"/>
  <c r="AZ408" i="1"/>
  <c r="AZ412" i="1"/>
  <c r="AZ416" i="1"/>
  <c r="AZ420" i="1"/>
  <c r="AZ424" i="1"/>
  <c r="AZ428" i="1"/>
  <c r="AZ432" i="1"/>
  <c r="AZ436" i="1"/>
  <c r="AZ440" i="1"/>
  <c r="AZ444" i="1"/>
  <c r="AZ448" i="1"/>
  <c r="AZ452" i="1"/>
  <c r="AZ456" i="1"/>
  <c r="AZ460" i="1"/>
  <c r="AZ464" i="1"/>
  <c r="AZ468" i="1"/>
  <c r="AZ472" i="1"/>
  <c r="AZ476" i="1"/>
  <c r="AZ480" i="1"/>
  <c r="AZ484" i="1"/>
  <c r="AZ488" i="1"/>
  <c r="AZ492" i="1"/>
  <c r="AZ465" i="1"/>
  <c r="AZ477" i="1"/>
  <c r="AZ485" i="1"/>
  <c r="AZ493" i="1"/>
  <c r="AZ390" i="1"/>
  <c r="AZ406" i="1"/>
  <c r="AZ422" i="1"/>
  <c r="AZ438" i="1"/>
  <c r="AZ454" i="1"/>
  <c r="AZ470" i="1"/>
  <c r="AZ486" i="1"/>
  <c r="AZ381" i="1"/>
  <c r="AZ385" i="1"/>
  <c r="AZ389" i="1"/>
  <c r="AZ393" i="1"/>
  <c r="AZ397" i="1"/>
  <c r="AZ401" i="1"/>
  <c r="AZ405" i="1"/>
  <c r="AZ409" i="1"/>
  <c r="AZ413" i="1"/>
  <c r="AZ417" i="1"/>
  <c r="AZ421" i="1"/>
  <c r="AZ425" i="1"/>
  <c r="AZ429" i="1"/>
  <c r="AZ433" i="1"/>
  <c r="AZ437" i="1"/>
  <c r="AZ441" i="1"/>
  <c r="AZ445" i="1"/>
  <c r="AZ449" i="1"/>
  <c r="AZ453" i="1"/>
  <c r="AZ457" i="1"/>
  <c r="AZ461" i="1"/>
  <c r="AZ469" i="1"/>
  <c r="AZ473" i="1"/>
  <c r="AZ481" i="1"/>
  <c r="AZ489" i="1"/>
  <c r="AZ382" i="1"/>
  <c r="AZ398" i="1"/>
  <c r="AZ414" i="1"/>
  <c r="AZ430" i="1"/>
  <c r="AZ442" i="1"/>
  <c r="AZ458" i="1"/>
  <c r="AZ474" i="1"/>
  <c r="AZ490" i="1"/>
  <c r="AM421" i="1"/>
  <c r="AO457" i="1"/>
  <c r="AN391" i="1"/>
  <c r="AL431" i="1"/>
  <c r="AM449" i="1"/>
  <c r="AP488" i="1"/>
  <c r="AQ410" i="1"/>
  <c r="AL399" i="1"/>
  <c r="AM417" i="1"/>
  <c r="AR460" i="1"/>
  <c r="AM388" i="1"/>
  <c r="AL383" i="1"/>
  <c r="AM394" i="1"/>
  <c r="AV384" i="1"/>
  <c r="AV388" i="1"/>
  <c r="AV392" i="1"/>
  <c r="AV396" i="1"/>
  <c r="AV400" i="1"/>
  <c r="AV404" i="1"/>
  <c r="AV408" i="1"/>
  <c r="AV412" i="1"/>
  <c r="AV416" i="1"/>
  <c r="AV420" i="1"/>
  <c r="AV424" i="1"/>
  <c r="AV428" i="1"/>
  <c r="AV432" i="1"/>
  <c r="AV436" i="1"/>
  <c r="AV440" i="1"/>
  <c r="AV444" i="1"/>
  <c r="AV448" i="1"/>
  <c r="AV452" i="1"/>
  <c r="AV456" i="1"/>
  <c r="AV460" i="1"/>
  <c r="AV464" i="1"/>
  <c r="AV468" i="1"/>
  <c r="AV472" i="1"/>
  <c r="AV476" i="1"/>
  <c r="AV480" i="1"/>
  <c r="AV484" i="1"/>
  <c r="AV488" i="1"/>
  <c r="AV492" i="1"/>
  <c r="BA382" i="1"/>
  <c r="BA386" i="1"/>
  <c r="BA390" i="1"/>
  <c r="BA394" i="1"/>
  <c r="BA398" i="1"/>
  <c r="BA402" i="1"/>
  <c r="BA406" i="1"/>
  <c r="BA410" i="1"/>
  <c r="BA414" i="1"/>
  <c r="BA418" i="1"/>
  <c r="BA422" i="1"/>
  <c r="BA426" i="1"/>
  <c r="BA430" i="1"/>
  <c r="BA434" i="1"/>
  <c r="BA438" i="1"/>
  <c r="BA442" i="1"/>
  <c r="BA446" i="1"/>
  <c r="BA450" i="1"/>
  <c r="BA454" i="1"/>
  <c r="BA458" i="1"/>
  <c r="BA462" i="1"/>
  <c r="BA466" i="1"/>
  <c r="BA470" i="1"/>
  <c r="BA474" i="1"/>
  <c r="BA478" i="1"/>
  <c r="BA482" i="1"/>
  <c r="BA486" i="1"/>
  <c r="BA490" i="1"/>
  <c r="BA494" i="1"/>
  <c r="AV381" i="1"/>
  <c r="AV385" i="1"/>
  <c r="AV389" i="1"/>
  <c r="AV393" i="1"/>
  <c r="AV397" i="1"/>
  <c r="AV401" i="1"/>
  <c r="AV405" i="1"/>
  <c r="AV409" i="1"/>
  <c r="AV413" i="1"/>
  <c r="AV417" i="1"/>
  <c r="AV421" i="1"/>
  <c r="AV425" i="1"/>
  <c r="AV429" i="1"/>
  <c r="AV433" i="1"/>
  <c r="AV437" i="1"/>
  <c r="AV441" i="1"/>
  <c r="AV445" i="1"/>
  <c r="AV449" i="1"/>
  <c r="AV453" i="1"/>
  <c r="AV457" i="1"/>
  <c r="AV461" i="1"/>
  <c r="AV465" i="1"/>
  <c r="AV469" i="1"/>
  <c r="AV473" i="1"/>
  <c r="AV477" i="1"/>
  <c r="AV481" i="1"/>
  <c r="AV485" i="1"/>
  <c r="AV489" i="1"/>
  <c r="AV493" i="1"/>
  <c r="BA383" i="1"/>
  <c r="BA387" i="1"/>
  <c r="BA391" i="1"/>
  <c r="BA395" i="1"/>
  <c r="BA399" i="1"/>
  <c r="BA403" i="1"/>
  <c r="BA407" i="1"/>
  <c r="BA411" i="1"/>
  <c r="BA415" i="1"/>
  <c r="BA419" i="1"/>
  <c r="BA423" i="1"/>
  <c r="BA427" i="1"/>
  <c r="BA431" i="1"/>
  <c r="BA435" i="1"/>
  <c r="BA439" i="1"/>
  <c r="BA443" i="1"/>
  <c r="BA447" i="1"/>
  <c r="BA451" i="1"/>
  <c r="BA455" i="1"/>
  <c r="BA459" i="1"/>
  <c r="BA463" i="1"/>
  <c r="BA467" i="1"/>
  <c r="BA471" i="1"/>
  <c r="BA475" i="1"/>
  <c r="BA479" i="1"/>
  <c r="BA483" i="1"/>
  <c r="BA487" i="1"/>
  <c r="BA491" i="1"/>
  <c r="AV382" i="1"/>
  <c r="AV386" i="1"/>
  <c r="AV390" i="1"/>
  <c r="AV394" i="1"/>
  <c r="AV398" i="1"/>
  <c r="AV402" i="1"/>
  <c r="AV406" i="1"/>
  <c r="AV410" i="1"/>
  <c r="AV414" i="1"/>
  <c r="AV418" i="1"/>
  <c r="AV422" i="1"/>
  <c r="AV426" i="1"/>
  <c r="AV430" i="1"/>
  <c r="AV434" i="1"/>
  <c r="AV438" i="1"/>
  <c r="AV442" i="1"/>
  <c r="AV446" i="1"/>
  <c r="AV450" i="1"/>
  <c r="AV454" i="1"/>
  <c r="AV458" i="1"/>
  <c r="AV462" i="1"/>
  <c r="AV466" i="1"/>
  <c r="AV470" i="1"/>
  <c r="AV474" i="1"/>
  <c r="AV478" i="1"/>
  <c r="AV482" i="1"/>
  <c r="AV486" i="1"/>
  <c r="AV490" i="1"/>
  <c r="AV494" i="1"/>
  <c r="BA384" i="1"/>
  <c r="BA388" i="1"/>
  <c r="BA392" i="1"/>
  <c r="BA396" i="1"/>
  <c r="BA400" i="1"/>
  <c r="BA404" i="1"/>
  <c r="BA408" i="1"/>
  <c r="BA412" i="1"/>
  <c r="BA416" i="1"/>
  <c r="BA420" i="1"/>
  <c r="BA424" i="1"/>
  <c r="BA428" i="1"/>
  <c r="BA432" i="1"/>
  <c r="BA436" i="1"/>
  <c r="BA440" i="1"/>
  <c r="BA444" i="1"/>
  <c r="BA448" i="1"/>
  <c r="BA452" i="1"/>
  <c r="BA456" i="1"/>
  <c r="BA460" i="1"/>
  <c r="BA464" i="1"/>
  <c r="BA468" i="1"/>
  <c r="BA472" i="1"/>
  <c r="BA476" i="1"/>
  <c r="BA480" i="1"/>
  <c r="BA484" i="1"/>
  <c r="BA488" i="1"/>
  <c r="BA492" i="1"/>
  <c r="AV383" i="1"/>
  <c r="AV387" i="1"/>
  <c r="AV391" i="1"/>
  <c r="AV395" i="1"/>
  <c r="AV399" i="1"/>
  <c r="AV403" i="1"/>
  <c r="AV407" i="1"/>
  <c r="AV411" i="1"/>
  <c r="AV415" i="1"/>
  <c r="AV419" i="1"/>
  <c r="AV423" i="1"/>
  <c r="AV427" i="1"/>
  <c r="AV431" i="1"/>
  <c r="AV435" i="1"/>
  <c r="AV439" i="1"/>
  <c r="AV443" i="1"/>
  <c r="AV447" i="1"/>
  <c r="AV451" i="1"/>
  <c r="AV455" i="1"/>
  <c r="AV459" i="1"/>
  <c r="AV463" i="1"/>
  <c r="AV467" i="1"/>
  <c r="AV471" i="1"/>
  <c r="AV475" i="1"/>
  <c r="AV479" i="1"/>
  <c r="AV483" i="1"/>
  <c r="AV487" i="1"/>
  <c r="AV491" i="1"/>
  <c r="BA381" i="1"/>
  <c r="BA385" i="1"/>
  <c r="BA389" i="1"/>
  <c r="BA393" i="1"/>
  <c r="BA397" i="1"/>
  <c r="BA401" i="1"/>
  <c r="BA405" i="1"/>
  <c r="BA409" i="1"/>
  <c r="BA413" i="1"/>
  <c r="BA417" i="1"/>
  <c r="BA421" i="1"/>
  <c r="BA425" i="1"/>
  <c r="BA429" i="1"/>
  <c r="BA433" i="1"/>
  <c r="BA437" i="1"/>
  <c r="BA441" i="1"/>
  <c r="BA445" i="1"/>
  <c r="BA449" i="1"/>
  <c r="BA453" i="1"/>
  <c r="BA457" i="1"/>
  <c r="BA461" i="1"/>
  <c r="BA465" i="1"/>
  <c r="BA469" i="1"/>
  <c r="BA473" i="1"/>
  <c r="BA477" i="1"/>
  <c r="BA481" i="1"/>
  <c r="BA485" i="1"/>
  <c r="BA489" i="1"/>
  <c r="BA493" i="1"/>
  <c r="AY381" i="1"/>
  <c r="AY385" i="1"/>
  <c r="AY389" i="1"/>
  <c r="AY393" i="1"/>
  <c r="AY397" i="1"/>
  <c r="AY401" i="1"/>
  <c r="AY405" i="1"/>
  <c r="AY409" i="1"/>
  <c r="AY413" i="1"/>
  <c r="AY417" i="1"/>
  <c r="AY421" i="1"/>
  <c r="AY425" i="1"/>
  <c r="AY429" i="1"/>
  <c r="AY433" i="1"/>
  <c r="AY437" i="1"/>
  <c r="AY441" i="1"/>
  <c r="AY445" i="1"/>
  <c r="AY449" i="1"/>
  <c r="AY453" i="1"/>
  <c r="AY457" i="1"/>
  <c r="AY461" i="1"/>
  <c r="AY465" i="1"/>
  <c r="AY469" i="1"/>
  <c r="AY473" i="1"/>
  <c r="AY477" i="1"/>
  <c r="AY481" i="1"/>
  <c r="AY485" i="1"/>
  <c r="AY489" i="1"/>
  <c r="AY493" i="1"/>
  <c r="AX382" i="1"/>
  <c r="AX386" i="1"/>
  <c r="AX390" i="1"/>
  <c r="AX394" i="1"/>
  <c r="AX398" i="1"/>
  <c r="AX402" i="1"/>
  <c r="AX406" i="1"/>
  <c r="AX410" i="1"/>
  <c r="AX414" i="1"/>
  <c r="AX418" i="1"/>
  <c r="AX422" i="1"/>
  <c r="AX426" i="1"/>
  <c r="AX430" i="1"/>
  <c r="AX434" i="1"/>
  <c r="AX438" i="1"/>
  <c r="AX442" i="1"/>
  <c r="AX446" i="1"/>
  <c r="AX450" i="1"/>
  <c r="AX454" i="1"/>
  <c r="AX458" i="1"/>
  <c r="AX462" i="1"/>
  <c r="AX466" i="1"/>
  <c r="AX470" i="1"/>
  <c r="AX474" i="1"/>
  <c r="AX478" i="1"/>
  <c r="AX482" i="1"/>
  <c r="AY382" i="1"/>
  <c r="AY386" i="1"/>
  <c r="AY390" i="1"/>
  <c r="AY394" i="1"/>
  <c r="AY398" i="1"/>
  <c r="AY402" i="1"/>
  <c r="AY406" i="1"/>
  <c r="AY410" i="1"/>
  <c r="AY414" i="1"/>
  <c r="AY418" i="1"/>
  <c r="AY422" i="1"/>
  <c r="AY426" i="1"/>
  <c r="AY430" i="1"/>
  <c r="AY434" i="1"/>
  <c r="AY438" i="1"/>
  <c r="AY442" i="1"/>
  <c r="AY446" i="1"/>
  <c r="AY450" i="1"/>
  <c r="AY454" i="1"/>
  <c r="AY458" i="1"/>
  <c r="AY462" i="1"/>
  <c r="AY466" i="1"/>
  <c r="AY470" i="1"/>
  <c r="AY474" i="1"/>
  <c r="AY478" i="1"/>
  <c r="AY482" i="1"/>
  <c r="AY486" i="1"/>
  <c r="AY490" i="1"/>
  <c r="AY494" i="1"/>
  <c r="AX383" i="1"/>
  <c r="AX387" i="1"/>
  <c r="AX391" i="1"/>
  <c r="AX395" i="1"/>
  <c r="AX399" i="1"/>
  <c r="AX403" i="1"/>
  <c r="AX407" i="1"/>
  <c r="AX411" i="1"/>
  <c r="AY383" i="1"/>
  <c r="AY387" i="1"/>
  <c r="AY391" i="1"/>
  <c r="AY395" i="1"/>
  <c r="AY399" i="1"/>
  <c r="AY403" i="1"/>
  <c r="AY407" i="1"/>
  <c r="AY411" i="1"/>
  <c r="AY415" i="1"/>
  <c r="AY419" i="1"/>
  <c r="AY423" i="1"/>
  <c r="AY427" i="1"/>
  <c r="AY431" i="1"/>
  <c r="AY435" i="1"/>
  <c r="AY439" i="1"/>
  <c r="AY443" i="1"/>
  <c r="AY447" i="1"/>
  <c r="AY451" i="1"/>
  <c r="AY455" i="1"/>
  <c r="AY459" i="1"/>
  <c r="AY463" i="1"/>
  <c r="AY467" i="1"/>
  <c r="AY471" i="1"/>
  <c r="AY475" i="1"/>
  <c r="AY479" i="1"/>
  <c r="AY483" i="1"/>
  <c r="AY487" i="1"/>
  <c r="AY491" i="1"/>
  <c r="AY15" i="1"/>
  <c r="AX384" i="1"/>
  <c r="AX388" i="1"/>
  <c r="AX392" i="1"/>
  <c r="AX396" i="1"/>
  <c r="AX400" i="1"/>
  <c r="AX404" i="1"/>
  <c r="AX408" i="1"/>
  <c r="AX412" i="1"/>
  <c r="AX416" i="1"/>
  <c r="AY384" i="1"/>
  <c r="AY388" i="1"/>
  <c r="AY392" i="1"/>
  <c r="AY396" i="1"/>
  <c r="AY400" i="1"/>
  <c r="AY404" i="1"/>
  <c r="AY408" i="1"/>
  <c r="AY412" i="1"/>
  <c r="AY416" i="1"/>
  <c r="AY420" i="1"/>
  <c r="AY424" i="1"/>
  <c r="AY428" i="1"/>
  <c r="AY432" i="1"/>
  <c r="AY436" i="1"/>
  <c r="AY440" i="1"/>
  <c r="AY444" i="1"/>
  <c r="AY448" i="1"/>
  <c r="AY452" i="1"/>
  <c r="AY456" i="1"/>
  <c r="AY460" i="1"/>
  <c r="AY464" i="1"/>
  <c r="AY468" i="1"/>
  <c r="AY472" i="1"/>
  <c r="AY476" i="1"/>
  <c r="AY480" i="1"/>
  <c r="AY484" i="1"/>
  <c r="AY488" i="1"/>
  <c r="AY492" i="1"/>
  <c r="AX381" i="1"/>
  <c r="AX385" i="1"/>
  <c r="AX389" i="1"/>
  <c r="AX393" i="1"/>
  <c r="AX397" i="1"/>
  <c r="AX401" i="1"/>
  <c r="AX405" i="1"/>
  <c r="AX409" i="1"/>
  <c r="AX413" i="1"/>
  <c r="AX417" i="1"/>
  <c r="AX415" i="1"/>
  <c r="AX423" i="1"/>
  <c r="AX428" i="1"/>
  <c r="AX433" i="1"/>
  <c r="AX439" i="1"/>
  <c r="AX444" i="1"/>
  <c r="AX449" i="1"/>
  <c r="AX455" i="1"/>
  <c r="AX460" i="1"/>
  <c r="AX465" i="1"/>
  <c r="AX471" i="1"/>
  <c r="AX476" i="1"/>
  <c r="AX481" i="1"/>
  <c r="AX486" i="1"/>
  <c r="AX490" i="1"/>
  <c r="AX494" i="1"/>
  <c r="AU16" i="1"/>
  <c r="BA16" i="1" s="1"/>
  <c r="AW16" i="1" s="1"/>
  <c r="AU20" i="1"/>
  <c r="BA20" i="1" s="1"/>
  <c r="AW20" i="1" s="1"/>
  <c r="AU24" i="1"/>
  <c r="BA24" i="1" s="1"/>
  <c r="AW24" i="1" s="1"/>
  <c r="AU28" i="1"/>
  <c r="BA28" i="1" s="1"/>
  <c r="AU32" i="1"/>
  <c r="BA32" i="1" s="1"/>
  <c r="AU36" i="1"/>
  <c r="BA36" i="1" s="1"/>
  <c r="AU40" i="1"/>
  <c r="BA40" i="1" s="1"/>
  <c r="AU44" i="1"/>
  <c r="BA44" i="1" s="1"/>
  <c r="AU48" i="1"/>
  <c r="BA48" i="1" s="1"/>
  <c r="AU52" i="1"/>
  <c r="BA52" i="1" s="1"/>
  <c r="AU56" i="1"/>
  <c r="BA56" i="1" s="1"/>
  <c r="AU60" i="1"/>
  <c r="BA60" i="1" s="1"/>
  <c r="AU64" i="1"/>
  <c r="BA64" i="1" s="1"/>
  <c r="AU68" i="1"/>
  <c r="BA68" i="1" s="1"/>
  <c r="AU72" i="1"/>
  <c r="BA72" i="1" s="1"/>
  <c r="AU76" i="1"/>
  <c r="BA76" i="1" s="1"/>
  <c r="AU80" i="1"/>
  <c r="BA80" i="1" s="1"/>
  <c r="AU84" i="1"/>
  <c r="BA84" i="1" s="1"/>
  <c r="AU88" i="1"/>
  <c r="BA88" i="1" s="1"/>
  <c r="AU92" i="1"/>
  <c r="BA92" i="1" s="1"/>
  <c r="AU96" i="1"/>
  <c r="BA96" i="1" s="1"/>
  <c r="AU100" i="1"/>
  <c r="BA100" i="1" s="1"/>
  <c r="AU104" i="1"/>
  <c r="BA104" i="1" s="1"/>
  <c r="AU108" i="1"/>
  <c r="BA108" i="1" s="1"/>
  <c r="AU112" i="1"/>
  <c r="BA112" i="1" s="1"/>
  <c r="AU116" i="1"/>
  <c r="BA116" i="1" s="1"/>
  <c r="AU120" i="1"/>
  <c r="BA120" i="1" s="1"/>
  <c r="AU124" i="1"/>
  <c r="BA124" i="1" s="1"/>
  <c r="AU128" i="1"/>
  <c r="BA128" i="1" s="1"/>
  <c r="AU132" i="1"/>
  <c r="BA132" i="1" s="1"/>
  <c r="AU136" i="1"/>
  <c r="BA136" i="1" s="1"/>
  <c r="AU140" i="1"/>
  <c r="BA140" i="1" s="1"/>
  <c r="AU144" i="1"/>
  <c r="BA144" i="1" s="1"/>
  <c r="AU148" i="1"/>
  <c r="BA148" i="1" s="1"/>
  <c r="AU152" i="1"/>
  <c r="BA152" i="1" s="1"/>
  <c r="AU156" i="1"/>
  <c r="BA156" i="1" s="1"/>
  <c r="AU160" i="1"/>
  <c r="BA160" i="1" s="1"/>
  <c r="AU164" i="1"/>
  <c r="BA164" i="1" s="1"/>
  <c r="AU168" i="1"/>
  <c r="BA168" i="1" s="1"/>
  <c r="AU172" i="1"/>
  <c r="BA172" i="1" s="1"/>
  <c r="AU176" i="1"/>
  <c r="BA176" i="1" s="1"/>
  <c r="AU180" i="1"/>
  <c r="BA180" i="1" s="1"/>
  <c r="AU184" i="1"/>
  <c r="BA184" i="1" s="1"/>
  <c r="AU188" i="1"/>
  <c r="BA188" i="1" s="1"/>
  <c r="AU192" i="1"/>
  <c r="BA192" i="1" s="1"/>
  <c r="AU196" i="1"/>
  <c r="BA196" i="1" s="1"/>
  <c r="AU200" i="1"/>
  <c r="BA200" i="1" s="1"/>
  <c r="AU204" i="1"/>
  <c r="BA204" i="1" s="1"/>
  <c r="AU208" i="1"/>
  <c r="BA208" i="1" s="1"/>
  <c r="AU212" i="1"/>
  <c r="BA212" i="1" s="1"/>
  <c r="AU216" i="1"/>
  <c r="BA216" i="1" s="1"/>
  <c r="AU220" i="1"/>
  <c r="BA220" i="1" s="1"/>
  <c r="AU224" i="1"/>
  <c r="BA224" i="1" s="1"/>
  <c r="AU228" i="1"/>
  <c r="BA228" i="1" s="1"/>
  <c r="AU232" i="1"/>
  <c r="BA232" i="1" s="1"/>
  <c r="AU236" i="1"/>
  <c r="BA236" i="1" s="1"/>
  <c r="AU240" i="1"/>
  <c r="BA240" i="1" s="1"/>
  <c r="AU244" i="1"/>
  <c r="BA244" i="1" s="1"/>
  <c r="AU248" i="1"/>
  <c r="BA248" i="1" s="1"/>
  <c r="AU252" i="1"/>
  <c r="BA252" i="1" s="1"/>
  <c r="AU256" i="1"/>
  <c r="BA256" i="1" s="1"/>
  <c r="AU260" i="1"/>
  <c r="BA260" i="1" s="1"/>
  <c r="AU264" i="1"/>
  <c r="BA264" i="1" s="1"/>
  <c r="AU268" i="1"/>
  <c r="BA268" i="1" s="1"/>
  <c r="AU272" i="1"/>
  <c r="BA272" i="1" s="1"/>
  <c r="AU276" i="1"/>
  <c r="BA276" i="1" s="1"/>
  <c r="AU280" i="1"/>
  <c r="BA280" i="1" s="1"/>
  <c r="AU284" i="1"/>
  <c r="BA284" i="1" s="1"/>
  <c r="AU288" i="1"/>
  <c r="BA288" i="1" s="1"/>
  <c r="AU292" i="1"/>
  <c r="AU296" i="1"/>
  <c r="BA296" i="1" s="1"/>
  <c r="AU300" i="1"/>
  <c r="BA300" i="1" s="1"/>
  <c r="AU304" i="1"/>
  <c r="BA304" i="1" s="1"/>
  <c r="AU308" i="1"/>
  <c r="BA308" i="1" s="1"/>
  <c r="AU312" i="1"/>
  <c r="BA312" i="1" s="1"/>
  <c r="AU316" i="1"/>
  <c r="BA316" i="1" s="1"/>
  <c r="AX419" i="1"/>
  <c r="AX424" i="1"/>
  <c r="AX429" i="1"/>
  <c r="AX435" i="1"/>
  <c r="AX440" i="1"/>
  <c r="AX445" i="1"/>
  <c r="AX451" i="1"/>
  <c r="AX456" i="1"/>
  <c r="AX461" i="1"/>
  <c r="AX467" i="1"/>
  <c r="AX472" i="1"/>
  <c r="AX477" i="1"/>
  <c r="AX483" i="1"/>
  <c r="AX487" i="1"/>
  <c r="AX491" i="1"/>
  <c r="AU17" i="1"/>
  <c r="BA17" i="1" s="1"/>
  <c r="AW17" i="1" s="1"/>
  <c r="AU21" i="1"/>
  <c r="BA21" i="1" s="1"/>
  <c r="AW21" i="1" s="1"/>
  <c r="AU25" i="1"/>
  <c r="BA25" i="1" s="1"/>
  <c r="AW25" i="1" s="1"/>
  <c r="AU29" i="1"/>
  <c r="BA29" i="1" s="1"/>
  <c r="AU33" i="1"/>
  <c r="BA33" i="1" s="1"/>
  <c r="AU37" i="1"/>
  <c r="BA37" i="1" s="1"/>
  <c r="AU41" i="1"/>
  <c r="BA41" i="1" s="1"/>
  <c r="AU45" i="1"/>
  <c r="BA45" i="1" s="1"/>
  <c r="AU49" i="1"/>
  <c r="BA49" i="1" s="1"/>
  <c r="AU53" i="1"/>
  <c r="BA53" i="1" s="1"/>
  <c r="AU57" i="1"/>
  <c r="AU61" i="1"/>
  <c r="BA61" i="1" s="1"/>
  <c r="AU65" i="1"/>
  <c r="BA65" i="1" s="1"/>
  <c r="AU69" i="1"/>
  <c r="BA69" i="1" s="1"/>
  <c r="AU73" i="1"/>
  <c r="BA73" i="1" s="1"/>
  <c r="AU77" i="1"/>
  <c r="BA77" i="1" s="1"/>
  <c r="AU81" i="1"/>
  <c r="BA81" i="1" s="1"/>
  <c r="AU85" i="1"/>
  <c r="BA85" i="1" s="1"/>
  <c r="AU89" i="1"/>
  <c r="BA89" i="1" s="1"/>
  <c r="AU93" i="1"/>
  <c r="BA93" i="1" s="1"/>
  <c r="AU97" i="1"/>
  <c r="BA97" i="1" s="1"/>
  <c r="AU101" i="1"/>
  <c r="BA101" i="1" s="1"/>
  <c r="AU105" i="1"/>
  <c r="BA105" i="1" s="1"/>
  <c r="AU109" i="1"/>
  <c r="BA109" i="1" s="1"/>
  <c r="AU113" i="1"/>
  <c r="BA113" i="1" s="1"/>
  <c r="AU117" i="1"/>
  <c r="BA117" i="1" s="1"/>
  <c r="AU121" i="1"/>
  <c r="BA121" i="1" s="1"/>
  <c r="AU125" i="1"/>
  <c r="BA125" i="1" s="1"/>
  <c r="AU129" i="1"/>
  <c r="BA129" i="1" s="1"/>
  <c r="AU133" i="1"/>
  <c r="BA133" i="1" s="1"/>
  <c r="AU137" i="1"/>
  <c r="BA137" i="1" s="1"/>
  <c r="AU141" i="1"/>
  <c r="BA141" i="1" s="1"/>
  <c r="AU145" i="1"/>
  <c r="BA145" i="1" s="1"/>
  <c r="AU149" i="1"/>
  <c r="BA149" i="1" s="1"/>
  <c r="AU153" i="1"/>
  <c r="BA153" i="1" s="1"/>
  <c r="AU157" i="1"/>
  <c r="BA157" i="1" s="1"/>
  <c r="AU161" i="1"/>
  <c r="BA161" i="1" s="1"/>
  <c r="AU165" i="1"/>
  <c r="BA165" i="1" s="1"/>
  <c r="AU169" i="1"/>
  <c r="BA169" i="1" s="1"/>
  <c r="AU173" i="1"/>
  <c r="BA173" i="1" s="1"/>
  <c r="AU177" i="1"/>
  <c r="BA177" i="1" s="1"/>
  <c r="AU181" i="1"/>
  <c r="BA181" i="1" s="1"/>
  <c r="AU185" i="1"/>
  <c r="BA185" i="1" s="1"/>
  <c r="AU189" i="1"/>
  <c r="BA189" i="1" s="1"/>
  <c r="AU193" i="1"/>
  <c r="BA193" i="1" s="1"/>
  <c r="AU197" i="1"/>
  <c r="BA197" i="1" s="1"/>
  <c r="AU201" i="1"/>
  <c r="BA201" i="1" s="1"/>
  <c r="AU205" i="1"/>
  <c r="BA205" i="1" s="1"/>
  <c r="AU209" i="1"/>
  <c r="BA209" i="1" s="1"/>
  <c r="AU213" i="1"/>
  <c r="BA213" i="1" s="1"/>
  <c r="AU217" i="1"/>
  <c r="BA217" i="1" s="1"/>
  <c r="AU221" i="1"/>
  <c r="BA221" i="1" s="1"/>
  <c r="AU225" i="1"/>
  <c r="BA225" i="1" s="1"/>
  <c r="AU229" i="1"/>
  <c r="BA229" i="1" s="1"/>
  <c r="AU233" i="1"/>
  <c r="BA233" i="1" s="1"/>
  <c r="AU237" i="1"/>
  <c r="BA237" i="1" s="1"/>
  <c r="AU241" i="1"/>
  <c r="BA241" i="1" s="1"/>
  <c r="AU245" i="1"/>
  <c r="BA245" i="1" s="1"/>
  <c r="AU249" i="1"/>
  <c r="BA249" i="1" s="1"/>
  <c r="AU253" i="1"/>
  <c r="BA253" i="1" s="1"/>
  <c r="AU257" i="1"/>
  <c r="BA257" i="1" s="1"/>
  <c r="AU261" i="1"/>
  <c r="BA261" i="1" s="1"/>
  <c r="AU265" i="1"/>
  <c r="BA265" i="1" s="1"/>
  <c r="AU269" i="1"/>
  <c r="BA269" i="1" s="1"/>
  <c r="AU273" i="1"/>
  <c r="BA273" i="1" s="1"/>
  <c r="AU277" i="1"/>
  <c r="BA277" i="1" s="1"/>
  <c r="AU281" i="1"/>
  <c r="BA281" i="1" s="1"/>
  <c r="AU285" i="1"/>
  <c r="BA285" i="1" s="1"/>
  <c r="AU289" i="1"/>
  <c r="BA289" i="1" s="1"/>
  <c r="AU293" i="1"/>
  <c r="BA293" i="1" s="1"/>
  <c r="AU297" i="1"/>
  <c r="BA297" i="1" s="1"/>
  <c r="AU301" i="1"/>
  <c r="BA301" i="1" s="1"/>
  <c r="AU305" i="1"/>
  <c r="BA305" i="1" s="1"/>
  <c r="AU309" i="1"/>
  <c r="BA309" i="1" s="1"/>
  <c r="AU313" i="1"/>
  <c r="BA313" i="1" s="1"/>
  <c r="AU317" i="1"/>
  <c r="BA317" i="1" s="1"/>
  <c r="AU321" i="1"/>
  <c r="BA321" i="1" s="1"/>
  <c r="AU325" i="1"/>
  <c r="BA325" i="1" s="1"/>
  <c r="AX420" i="1"/>
  <c r="AX425" i="1"/>
  <c r="AX431" i="1"/>
  <c r="AX436" i="1"/>
  <c r="AX441" i="1"/>
  <c r="AX447" i="1"/>
  <c r="AX452" i="1"/>
  <c r="AX457" i="1"/>
  <c r="AX463" i="1"/>
  <c r="AX468" i="1"/>
  <c r="AX473" i="1"/>
  <c r="AX479" i="1"/>
  <c r="AX484" i="1"/>
  <c r="AX488" i="1"/>
  <c r="AX492" i="1"/>
  <c r="AU18" i="1"/>
  <c r="BA18" i="1" s="1"/>
  <c r="AW18" i="1" s="1"/>
  <c r="AU22" i="1"/>
  <c r="BA22" i="1" s="1"/>
  <c r="AW22" i="1" s="1"/>
  <c r="AU26" i="1"/>
  <c r="BA26" i="1" s="1"/>
  <c r="AU30" i="1"/>
  <c r="BA30" i="1" s="1"/>
  <c r="AU34" i="1"/>
  <c r="BA34" i="1" s="1"/>
  <c r="AU38" i="1"/>
  <c r="BA38" i="1" s="1"/>
  <c r="AU42" i="1"/>
  <c r="BA42" i="1" s="1"/>
  <c r="AU46" i="1"/>
  <c r="BA46" i="1" s="1"/>
  <c r="AU50" i="1"/>
  <c r="BA50" i="1" s="1"/>
  <c r="AU54" i="1"/>
  <c r="BA54" i="1" s="1"/>
  <c r="AU58" i="1"/>
  <c r="BA58" i="1" s="1"/>
  <c r="AU62" i="1"/>
  <c r="BA62" i="1" s="1"/>
  <c r="AU66" i="1"/>
  <c r="BA66" i="1" s="1"/>
  <c r="AU70" i="1"/>
  <c r="BA70" i="1" s="1"/>
  <c r="AU74" i="1"/>
  <c r="BA74" i="1" s="1"/>
  <c r="AU78" i="1"/>
  <c r="BA78" i="1" s="1"/>
  <c r="AU82" i="1"/>
  <c r="BA82" i="1" s="1"/>
  <c r="AU86" i="1"/>
  <c r="BA86" i="1" s="1"/>
  <c r="AU90" i="1"/>
  <c r="BA90" i="1" s="1"/>
  <c r="AU94" i="1"/>
  <c r="BA94" i="1" s="1"/>
  <c r="AU98" i="1"/>
  <c r="BA98" i="1" s="1"/>
  <c r="AU102" i="1"/>
  <c r="BA102" i="1" s="1"/>
  <c r="AU106" i="1"/>
  <c r="BA106" i="1" s="1"/>
  <c r="AU110" i="1"/>
  <c r="BA110" i="1" s="1"/>
  <c r="AU114" i="1"/>
  <c r="BA114" i="1" s="1"/>
  <c r="AU118" i="1"/>
  <c r="BA118" i="1" s="1"/>
  <c r="AU122" i="1"/>
  <c r="BA122" i="1" s="1"/>
  <c r="AU126" i="1"/>
  <c r="BA126" i="1" s="1"/>
  <c r="AU130" i="1"/>
  <c r="BA130" i="1" s="1"/>
  <c r="AU134" i="1"/>
  <c r="BA134" i="1" s="1"/>
  <c r="AU138" i="1"/>
  <c r="BA138" i="1" s="1"/>
  <c r="AU142" i="1"/>
  <c r="BA142" i="1" s="1"/>
  <c r="AU146" i="1"/>
  <c r="BA146" i="1" s="1"/>
  <c r="AU150" i="1"/>
  <c r="BA150" i="1" s="1"/>
  <c r="AU154" i="1"/>
  <c r="BA154" i="1" s="1"/>
  <c r="AX421" i="1"/>
  <c r="AX427" i="1"/>
  <c r="AX432" i="1"/>
  <c r="AX437" i="1"/>
  <c r="AX443" i="1"/>
  <c r="AX448" i="1"/>
  <c r="AX453" i="1"/>
  <c r="AX459" i="1"/>
  <c r="AX464" i="1"/>
  <c r="AX469" i="1"/>
  <c r="AX475" i="1"/>
  <c r="AX480" i="1"/>
  <c r="AX485" i="1"/>
  <c r="AX489" i="1"/>
  <c r="AX493" i="1"/>
  <c r="AU19" i="1"/>
  <c r="BA19" i="1" s="1"/>
  <c r="AW19" i="1" s="1"/>
  <c r="AU23" i="1"/>
  <c r="BA23" i="1" s="1"/>
  <c r="AW23" i="1" s="1"/>
  <c r="AU27" i="1"/>
  <c r="BA27" i="1" s="1"/>
  <c r="AU31" i="1"/>
  <c r="BA31" i="1" s="1"/>
  <c r="AU35" i="1"/>
  <c r="BA35" i="1" s="1"/>
  <c r="AU39" i="1"/>
  <c r="BA39" i="1" s="1"/>
  <c r="AU43" i="1"/>
  <c r="BA43" i="1" s="1"/>
  <c r="AU47" i="1"/>
  <c r="BA47" i="1" s="1"/>
  <c r="AU51" i="1"/>
  <c r="BA51" i="1" s="1"/>
  <c r="AU55" i="1"/>
  <c r="BA55" i="1" s="1"/>
  <c r="AU59" i="1"/>
  <c r="BA59" i="1" s="1"/>
  <c r="AU63" i="1"/>
  <c r="BA63" i="1" s="1"/>
  <c r="AU67" i="1"/>
  <c r="BA67" i="1" s="1"/>
  <c r="AU71" i="1"/>
  <c r="BA71" i="1" s="1"/>
  <c r="AU75" i="1"/>
  <c r="BA75" i="1" s="1"/>
  <c r="AU79" i="1"/>
  <c r="BA79" i="1" s="1"/>
  <c r="AU83" i="1"/>
  <c r="BA83" i="1" s="1"/>
  <c r="AU87" i="1"/>
  <c r="BA87" i="1" s="1"/>
  <c r="AU91" i="1"/>
  <c r="BA91" i="1" s="1"/>
  <c r="AU95" i="1"/>
  <c r="BA95" i="1" s="1"/>
  <c r="AU99" i="1"/>
  <c r="BA99" i="1" s="1"/>
  <c r="AU103" i="1"/>
  <c r="BA103" i="1" s="1"/>
  <c r="AU107" i="1"/>
  <c r="BA107" i="1" s="1"/>
  <c r="AU111" i="1"/>
  <c r="BA111" i="1" s="1"/>
  <c r="AU115" i="1"/>
  <c r="BA115" i="1" s="1"/>
  <c r="AU119" i="1"/>
  <c r="BA119" i="1" s="1"/>
  <c r="AU123" i="1"/>
  <c r="BA123" i="1" s="1"/>
  <c r="AU127" i="1"/>
  <c r="BA127" i="1" s="1"/>
  <c r="AU131" i="1"/>
  <c r="BA131" i="1" s="1"/>
  <c r="AU135" i="1"/>
  <c r="BA135" i="1" s="1"/>
  <c r="AU139" i="1"/>
  <c r="BA139" i="1" s="1"/>
  <c r="AU143" i="1"/>
  <c r="BA143" i="1" s="1"/>
  <c r="AU147" i="1"/>
  <c r="BA147" i="1" s="1"/>
  <c r="AU151" i="1"/>
  <c r="BA151" i="1" s="1"/>
  <c r="AU155" i="1"/>
  <c r="BA155" i="1" s="1"/>
  <c r="AU158" i="1"/>
  <c r="BA158" i="1" s="1"/>
  <c r="AU166" i="1"/>
  <c r="BA166" i="1" s="1"/>
  <c r="AU174" i="1"/>
  <c r="BA174" i="1" s="1"/>
  <c r="AU182" i="1"/>
  <c r="BA182" i="1" s="1"/>
  <c r="AU190" i="1"/>
  <c r="BA190" i="1" s="1"/>
  <c r="AU198" i="1"/>
  <c r="BA198" i="1" s="1"/>
  <c r="AU206" i="1"/>
  <c r="BA206" i="1" s="1"/>
  <c r="AU214" i="1"/>
  <c r="BA214" i="1" s="1"/>
  <c r="AU222" i="1"/>
  <c r="BA222" i="1" s="1"/>
  <c r="AU230" i="1"/>
  <c r="BA230" i="1" s="1"/>
  <c r="AU238" i="1"/>
  <c r="BA238" i="1" s="1"/>
  <c r="AU246" i="1"/>
  <c r="BA246" i="1" s="1"/>
  <c r="AU254" i="1"/>
  <c r="BA254" i="1" s="1"/>
  <c r="AU262" i="1"/>
  <c r="BA262" i="1" s="1"/>
  <c r="AU270" i="1"/>
  <c r="BA270" i="1" s="1"/>
  <c r="AU278" i="1"/>
  <c r="BA278" i="1" s="1"/>
  <c r="AU286" i="1"/>
  <c r="BA286" i="1" s="1"/>
  <c r="AU294" i="1"/>
  <c r="BA294" i="1" s="1"/>
  <c r="AU302" i="1"/>
  <c r="BA302" i="1" s="1"/>
  <c r="AU310" i="1"/>
  <c r="BA310" i="1" s="1"/>
  <c r="AU318" i="1"/>
  <c r="BA318" i="1" s="1"/>
  <c r="AU323" i="1"/>
  <c r="BA323" i="1" s="1"/>
  <c r="AU328" i="1"/>
  <c r="BA328" i="1" s="1"/>
  <c r="AU332" i="1"/>
  <c r="BA332" i="1" s="1"/>
  <c r="AU336" i="1"/>
  <c r="BA336" i="1" s="1"/>
  <c r="AU340" i="1"/>
  <c r="BA340" i="1" s="1"/>
  <c r="AU344" i="1"/>
  <c r="BA344" i="1" s="1"/>
  <c r="AU348" i="1"/>
  <c r="BA348" i="1" s="1"/>
  <c r="AU352" i="1"/>
  <c r="BA352" i="1" s="1"/>
  <c r="AU356" i="1"/>
  <c r="BA356" i="1" s="1"/>
  <c r="AU360" i="1"/>
  <c r="BA360" i="1" s="1"/>
  <c r="AU364" i="1"/>
  <c r="BA364" i="1" s="1"/>
  <c r="AU368" i="1"/>
  <c r="BA368" i="1" s="1"/>
  <c r="AU372" i="1"/>
  <c r="BA372" i="1" s="1"/>
  <c r="AU376" i="1"/>
  <c r="BA376" i="1" s="1"/>
  <c r="AU380" i="1"/>
  <c r="BA380" i="1" s="1"/>
  <c r="AU384" i="1"/>
  <c r="AU388" i="1"/>
  <c r="AU392" i="1"/>
  <c r="AU396" i="1"/>
  <c r="AU400" i="1"/>
  <c r="AU404" i="1"/>
  <c r="AU408" i="1"/>
  <c r="AU412" i="1"/>
  <c r="AU416" i="1"/>
  <c r="AU420" i="1"/>
  <c r="AU424" i="1"/>
  <c r="AU428" i="1"/>
  <c r="AU432" i="1"/>
  <c r="AU436" i="1"/>
  <c r="AU440" i="1"/>
  <c r="AU444" i="1"/>
  <c r="AU448" i="1"/>
  <c r="AU452" i="1"/>
  <c r="AU456" i="1"/>
  <c r="AU460" i="1"/>
  <c r="AU464" i="1"/>
  <c r="AU468" i="1"/>
  <c r="AU472" i="1"/>
  <c r="AU476" i="1"/>
  <c r="AU480" i="1"/>
  <c r="AU484" i="1"/>
  <c r="AU488" i="1"/>
  <c r="AU492" i="1"/>
  <c r="AU402" i="1"/>
  <c r="AU414" i="1"/>
  <c r="AU426" i="1"/>
  <c r="AU438" i="1"/>
  <c r="AU450" i="1"/>
  <c r="AU462" i="1"/>
  <c r="AU474" i="1"/>
  <c r="AU478" i="1"/>
  <c r="AU490" i="1"/>
  <c r="AU451" i="1"/>
  <c r="AU463" i="1"/>
  <c r="AU479" i="1"/>
  <c r="AU491" i="1"/>
  <c r="AU159" i="1"/>
  <c r="BA159" i="1" s="1"/>
  <c r="AU167" i="1"/>
  <c r="BA167" i="1" s="1"/>
  <c r="AU175" i="1"/>
  <c r="BA175" i="1" s="1"/>
  <c r="AU183" i="1"/>
  <c r="BA183" i="1" s="1"/>
  <c r="AU191" i="1"/>
  <c r="BA191" i="1" s="1"/>
  <c r="AU199" i="1"/>
  <c r="BA199" i="1" s="1"/>
  <c r="AU207" i="1"/>
  <c r="BA207" i="1" s="1"/>
  <c r="AU215" i="1"/>
  <c r="BA215" i="1" s="1"/>
  <c r="AU223" i="1"/>
  <c r="BA223" i="1" s="1"/>
  <c r="AU231" i="1"/>
  <c r="BA231" i="1" s="1"/>
  <c r="AU239" i="1"/>
  <c r="BA239" i="1" s="1"/>
  <c r="AU247" i="1"/>
  <c r="BA247" i="1" s="1"/>
  <c r="AU255" i="1"/>
  <c r="BA255" i="1" s="1"/>
  <c r="AU263" i="1"/>
  <c r="BA263" i="1" s="1"/>
  <c r="AU271" i="1"/>
  <c r="BA271" i="1" s="1"/>
  <c r="AU279" i="1"/>
  <c r="BA279" i="1" s="1"/>
  <c r="AU287" i="1"/>
  <c r="BA287" i="1" s="1"/>
  <c r="AU295" i="1"/>
  <c r="BA295" i="1" s="1"/>
  <c r="AU303" i="1"/>
  <c r="BA303" i="1" s="1"/>
  <c r="AU311" i="1"/>
  <c r="BA311" i="1" s="1"/>
  <c r="AU319" i="1"/>
  <c r="BA319" i="1" s="1"/>
  <c r="AU324" i="1"/>
  <c r="BA324" i="1" s="1"/>
  <c r="AU329" i="1"/>
  <c r="BA329" i="1" s="1"/>
  <c r="AU333" i="1"/>
  <c r="BA333" i="1" s="1"/>
  <c r="AU337" i="1"/>
  <c r="BA337" i="1" s="1"/>
  <c r="AU341" i="1"/>
  <c r="BA341" i="1" s="1"/>
  <c r="AU345" i="1"/>
  <c r="BA345" i="1" s="1"/>
  <c r="AU349" i="1"/>
  <c r="BA349" i="1" s="1"/>
  <c r="AU353" i="1"/>
  <c r="BA353" i="1" s="1"/>
  <c r="AU357" i="1"/>
  <c r="BA357" i="1" s="1"/>
  <c r="AU361" i="1"/>
  <c r="BA361" i="1" s="1"/>
  <c r="AU365" i="1"/>
  <c r="BA365" i="1" s="1"/>
  <c r="AU369" i="1"/>
  <c r="BA369" i="1" s="1"/>
  <c r="AU373" i="1"/>
  <c r="BA373" i="1" s="1"/>
  <c r="AU377" i="1"/>
  <c r="BA377" i="1" s="1"/>
  <c r="AU381" i="1"/>
  <c r="AU385" i="1"/>
  <c r="AU389" i="1"/>
  <c r="AU393" i="1"/>
  <c r="AU397" i="1"/>
  <c r="AU401" i="1"/>
  <c r="AU405" i="1"/>
  <c r="AU409" i="1"/>
  <c r="AU413" i="1"/>
  <c r="AU417" i="1"/>
  <c r="AU421" i="1"/>
  <c r="AU425" i="1"/>
  <c r="AU429" i="1"/>
  <c r="AU433" i="1"/>
  <c r="AU437" i="1"/>
  <c r="AU441" i="1"/>
  <c r="AU445" i="1"/>
  <c r="AU449" i="1"/>
  <c r="AU453" i="1"/>
  <c r="AU457" i="1"/>
  <c r="AU461" i="1"/>
  <c r="AU465" i="1"/>
  <c r="AU469" i="1"/>
  <c r="AU473" i="1"/>
  <c r="AU477" i="1"/>
  <c r="AU481" i="1"/>
  <c r="AU485" i="1"/>
  <c r="AU489" i="1"/>
  <c r="AU493" i="1"/>
  <c r="AU410" i="1"/>
  <c r="AU422" i="1"/>
  <c r="AU434" i="1"/>
  <c r="AU446" i="1"/>
  <c r="AU458" i="1"/>
  <c r="AU470" i="1"/>
  <c r="AU482" i="1"/>
  <c r="AU494" i="1"/>
  <c r="AU447" i="1"/>
  <c r="AU467" i="1"/>
  <c r="AU483" i="1"/>
  <c r="AU15" i="1"/>
  <c r="BA15" i="1" s="1"/>
  <c r="AW15" i="1" s="1"/>
  <c r="AU162" i="1"/>
  <c r="BA162" i="1" s="1"/>
  <c r="AU170" i="1"/>
  <c r="BA170" i="1" s="1"/>
  <c r="AU178" i="1"/>
  <c r="BA178" i="1" s="1"/>
  <c r="AU186" i="1"/>
  <c r="BA186" i="1" s="1"/>
  <c r="AU194" i="1"/>
  <c r="BA194" i="1" s="1"/>
  <c r="AU202" i="1"/>
  <c r="BA202" i="1" s="1"/>
  <c r="AU210" i="1"/>
  <c r="BA210" i="1" s="1"/>
  <c r="AU218" i="1"/>
  <c r="BA218" i="1" s="1"/>
  <c r="AU226" i="1"/>
  <c r="BA226" i="1" s="1"/>
  <c r="AU234" i="1"/>
  <c r="BA234" i="1" s="1"/>
  <c r="AU242" i="1"/>
  <c r="BA242" i="1" s="1"/>
  <c r="AU250" i="1"/>
  <c r="BA250" i="1" s="1"/>
  <c r="AU258" i="1"/>
  <c r="BA258" i="1" s="1"/>
  <c r="AU266" i="1"/>
  <c r="BA266" i="1" s="1"/>
  <c r="AU274" i="1"/>
  <c r="BA274" i="1" s="1"/>
  <c r="AU282" i="1"/>
  <c r="BA282" i="1" s="1"/>
  <c r="AU290" i="1"/>
  <c r="BA290" i="1" s="1"/>
  <c r="AU298" i="1"/>
  <c r="BA298" i="1" s="1"/>
  <c r="AU306" i="1"/>
  <c r="BA306" i="1" s="1"/>
  <c r="AU314" i="1"/>
  <c r="BA314" i="1" s="1"/>
  <c r="AU320" i="1"/>
  <c r="BA320" i="1" s="1"/>
  <c r="AU326" i="1"/>
  <c r="BA326" i="1" s="1"/>
  <c r="AU330" i="1"/>
  <c r="BA330" i="1" s="1"/>
  <c r="AU334" i="1"/>
  <c r="BA334" i="1" s="1"/>
  <c r="AU338" i="1"/>
  <c r="BA338" i="1" s="1"/>
  <c r="AU342" i="1"/>
  <c r="BA342" i="1" s="1"/>
  <c r="AU346" i="1"/>
  <c r="BA346" i="1" s="1"/>
  <c r="AU350" i="1"/>
  <c r="BA350" i="1" s="1"/>
  <c r="AU354" i="1"/>
  <c r="BA354" i="1" s="1"/>
  <c r="AU358" i="1"/>
  <c r="BA358" i="1" s="1"/>
  <c r="AU362" i="1"/>
  <c r="BA362" i="1" s="1"/>
  <c r="AU366" i="1"/>
  <c r="BA366" i="1" s="1"/>
  <c r="AU370" i="1"/>
  <c r="BA370" i="1" s="1"/>
  <c r="AU374" i="1"/>
  <c r="BA374" i="1" s="1"/>
  <c r="AU378" i="1"/>
  <c r="BA378" i="1" s="1"/>
  <c r="AU382" i="1"/>
  <c r="AU386" i="1"/>
  <c r="AU390" i="1"/>
  <c r="AU394" i="1"/>
  <c r="AU398" i="1"/>
  <c r="AU406" i="1"/>
  <c r="AU418" i="1"/>
  <c r="AU430" i="1"/>
  <c r="AU442" i="1"/>
  <c r="AU454" i="1"/>
  <c r="AU466" i="1"/>
  <c r="AU486" i="1"/>
  <c r="AU471" i="1"/>
  <c r="AU487" i="1"/>
  <c r="AU163" i="1"/>
  <c r="BA163" i="1" s="1"/>
  <c r="AU171" i="1"/>
  <c r="BA171" i="1" s="1"/>
  <c r="AU179" i="1"/>
  <c r="BA179" i="1" s="1"/>
  <c r="AU187" i="1"/>
  <c r="BA187" i="1" s="1"/>
  <c r="AU195" i="1"/>
  <c r="BA195" i="1" s="1"/>
  <c r="AU203" i="1"/>
  <c r="BA203" i="1" s="1"/>
  <c r="AU211" i="1"/>
  <c r="BA211" i="1" s="1"/>
  <c r="AU219" i="1"/>
  <c r="BA219" i="1" s="1"/>
  <c r="AU227" i="1"/>
  <c r="BA227" i="1" s="1"/>
  <c r="AU235" i="1"/>
  <c r="BA235" i="1" s="1"/>
  <c r="AU243" i="1"/>
  <c r="BA243" i="1" s="1"/>
  <c r="AU251" i="1"/>
  <c r="BA251" i="1" s="1"/>
  <c r="AU259" i="1"/>
  <c r="BA259" i="1" s="1"/>
  <c r="AU267" i="1"/>
  <c r="BA267" i="1" s="1"/>
  <c r="AU275" i="1"/>
  <c r="BA275" i="1" s="1"/>
  <c r="AU283" i="1"/>
  <c r="BA283" i="1" s="1"/>
  <c r="AU291" i="1"/>
  <c r="BA291" i="1" s="1"/>
  <c r="AU299" i="1"/>
  <c r="BA299" i="1" s="1"/>
  <c r="AU307" i="1"/>
  <c r="BA307" i="1" s="1"/>
  <c r="AU315" i="1"/>
  <c r="BA315" i="1" s="1"/>
  <c r="AU322" i="1"/>
  <c r="BA322" i="1" s="1"/>
  <c r="AU327" i="1"/>
  <c r="BA327" i="1" s="1"/>
  <c r="AU331" i="1"/>
  <c r="AU335" i="1"/>
  <c r="BA335" i="1" s="1"/>
  <c r="AU339" i="1"/>
  <c r="BA339" i="1" s="1"/>
  <c r="AU343" i="1"/>
  <c r="BA343" i="1" s="1"/>
  <c r="AU347" i="1"/>
  <c r="BA347" i="1" s="1"/>
  <c r="AU351" i="1"/>
  <c r="BA351" i="1" s="1"/>
  <c r="AU355" i="1"/>
  <c r="BA355" i="1" s="1"/>
  <c r="AU359" i="1"/>
  <c r="BA359" i="1" s="1"/>
  <c r="AU363" i="1"/>
  <c r="BA363" i="1" s="1"/>
  <c r="AU367" i="1"/>
  <c r="BA367" i="1" s="1"/>
  <c r="AU371" i="1"/>
  <c r="BA371" i="1" s="1"/>
  <c r="AU375" i="1"/>
  <c r="BA375" i="1" s="1"/>
  <c r="AU379" i="1"/>
  <c r="BA379" i="1" s="1"/>
  <c r="AU383" i="1"/>
  <c r="AU387" i="1"/>
  <c r="AU391" i="1"/>
  <c r="AU395" i="1"/>
  <c r="AU399" i="1"/>
  <c r="AU403" i="1"/>
  <c r="AU407" i="1"/>
  <c r="AU411" i="1"/>
  <c r="AU415" i="1"/>
  <c r="AU419" i="1"/>
  <c r="AU423" i="1"/>
  <c r="AU427" i="1"/>
  <c r="AU431" i="1"/>
  <c r="AU435" i="1"/>
  <c r="AU439" i="1"/>
  <c r="AU443" i="1"/>
  <c r="AU455" i="1"/>
  <c r="AU459" i="1"/>
  <c r="AU475" i="1"/>
  <c r="BA331" i="1"/>
  <c r="AX11" i="1"/>
  <c r="BA292" i="1"/>
  <c r="BA57" i="1"/>
  <c r="AR176" i="1"/>
  <c r="AQ176" i="1"/>
  <c r="AR205" i="1"/>
  <c r="AQ205" i="1"/>
  <c r="AQ269" i="1"/>
  <c r="AR333" i="1"/>
  <c r="AQ333" i="1"/>
  <c r="AR194" i="1"/>
  <c r="AQ194" i="1"/>
  <c r="AR258" i="1"/>
  <c r="AQ258" i="1"/>
  <c r="AR322" i="1"/>
  <c r="AQ299" i="1"/>
  <c r="AR145" i="1"/>
  <c r="AR273" i="1"/>
  <c r="AQ273" i="1"/>
  <c r="AR133" i="1"/>
  <c r="AQ133" i="1"/>
  <c r="AR198" i="1"/>
  <c r="AQ198" i="1"/>
  <c r="AR262" i="1"/>
  <c r="AQ262" i="1"/>
  <c r="AR367" i="1"/>
  <c r="AR15" i="1"/>
  <c r="AR129" i="1"/>
  <c r="AQ129" i="1"/>
  <c r="AR197" i="1"/>
  <c r="AQ197" i="1"/>
  <c r="AQ261" i="1"/>
  <c r="AR109" i="1"/>
  <c r="AQ109" i="1"/>
  <c r="AR250" i="1"/>
  <c r="AQ250" i="1"/>
  <c r="AR378" i="1"/>
  <c r="AQ378" i="1"/>
  <c r="AR227" i="1"/>
  <c r="AQ227" i="1"/>
  <c r="AR355" i="1"/>
  <c r="AQ355" i="1"/>
  <c r="AR152" i="1"/>
  <c r="AQ152" i="1"/>
  <c r="AR280" i="1"/>
  <c r="AQ280" i="1"/>
  <c r="AR217" i="1"/>
  <c r="AQ217" i="1"/>
  <c r="AR270" i="1"/>
  <c r="AQ270" i="1"/>
  <c r="AR102" i="1"/>
  <c r="AQ102" i="1"/>
  <c r="AR375" i="1"/>
  <c r="AQ375" i="1"/>
  <c r="AQ67" i="1"/>
  <c r="AR95" i="1"/>
  <c r="AQ95" i="1"/>
  <c r="AR17" i="1"/>
  <c r="AR76" i="1"/>
  <c r="AQ332" i="1"/>
  <c r="AR288" i="1"/>
  <c r="AQ288" i="1"/>
  <c r="AR348" i="1"/>
  <c r="AQ348" i="1"/>
  <c r="AR349" i="1"/>
  <c r="AQ349" i="1"/>
  <c r="AR274" i="1"/>
  <c r="AQ274" i="1"/>
  <c r="AR338" i="1"/>
  <c r="AQ338" i="1"/>
  <c r="AR110" i="1"/>
  <c r="AQ110" i="1"/>
  <c r="AR187" i="1"/>
  <c r="AQ187" i="1"/>
  <c r="AQ251" i="1"/>
  <c r="AR379" i="1"/>
  <c r="AQ379" i="1"/>
  <c r="AR225" i="1"/>
  <c r="AR353" i="1"/>
  <c r="AQ353" i="1"/>
  <c r="AR278" i="1"/>
  <c r="AQ278" i="1"/>
  <c r="AR342" i="1"/>
  <c r="AQ342" i="1"/>
  <c r="AR118" i="1"/>
  <c r="AQ118" i="1"/>
  <c r="AR191" i="1"/>
  <c r="AQ191" i="1"/>
  <c r="AR212" i="1"/>
  <c r="AR276" i="1"/>
  <c r="AQ276" i="1"/>
  <c r="AQ340" i="1"/>
  <c r="AR277" i="1"/>
  <c r="AQ277" i="1"/>
  <c r="AR138" i="1"/>
  <c r="AQ138" i="1"/>
  <c r="AR202" i="1"/>
  <c r="AQ202" i="1"/>
  <c r="AR330" i="1"/>
  <c r="AQ330" i="1"/>
  <c r="AR94" i="1"/>
  <c r="AQ94" i="1"/>
  <c r="AR371" i="1"/>
  <c r="AQ371" i="1"/>
  <c r="AR232" i="1"/>
  <c r="AQ232" i="1"/>
  <c r="AR296" i="1"/>
  <c r="AR169" i="1"/>
  <c r="AQ169" i="1"/>
  <c r="AR361" i="1"/>
  <c r="AQ361" i="1"/>
  <c r="AR222" i="1"/>
  <c r="AR350" i="1"/>
  <c r="AQ350" i="1"/>
  <c r="AR199" i="1"/>
  <c r="AQ199" i="1"/>
  <c r="AR56" i="1"/>
  <c r="AR115" i="1"/>
  <c r="AQ115" i="1"/>
  <c r="AQ128" i="1"/>
  <c r="AR124" i="1"/>
  <c r="AR119" i="1"/>
  <c r="AQ119" i="1"/>
  <c r="AR256" i="1"/>
  <c r="AQ256" i="1"/>
  <c r="AR121" i="1"/>
  <c r="AQ121" i="1"/>
  <c r="AR188" i="1"/>
  <c r="AQ188" i="1"/>
  <c r="AR173" i="1"/>
  <c r="AQ173" i="1"/>
  <c r="AR354" i="1"/>
  <c r="AR267" i="1"/>
  <c r="AQ267" i="1"/>
  <c r="AR90" i="1"/>
  <c r="AQ90" i="1"/>
  <c r="AR241" i="1"/>
  <c r="AQ241" i="1"/>
  <c r="AR369" i="1"/>
  <c r="AQ369" i="1"/>
  <c r="AQ166" i="1"/>
  <c r="AR294" i="1"/>
  <c r="AQ294" i="1"/>
  <c r="AR271" i="1"/>
  <c r="AQ271" i="1"/>
  <c r="AR335" i="1"/>
  <c r="AQ335" i="1"/>
  <c r="AR228" i="1"/>
  <c r="AQ228" i="1"/>
  <c r="AR292" i="1"/>
  <c r="AQ293" i="1"/>
  <c r="AR346" i="1"/>
  <c r="AQ346" i="1"/>
  <c r="AQ126" i="1"/>
  <c r="AR195" i="1"/>
  <c r="AQ195" i="1"/>
  <c r="AR105" i="1"/>
  <c r="AQ105" i="1"/>
  <c r="AQ184" i="1"/>
  <c r="AR312" i="1"/>
  <c r="AQ312" i="1"/>
  <c r="AR249" i="1"/>
  <c r="AQ249" i="1"/>
  <c r="AR313" i="1"/>
  <c r="AQ313" i="1"/>
  <c r="AR377" i="1"/>
  <c r="AQ377" i="1"/>
  <c r="AR174" i="1"/>
  <c r="AR238" i="1"/>
  <c r="AQ238" i="1"/>
  <c r="AR302" i="1"/>
  <c r="AR366" i="1"/>
  <c r="AQ366" i="1"/>
  <c r="AR151" i="1"/>
  <c r="AQ151" i="1"/>
  <c r="AR132" i="1"/>
  <c r="AQ132" i="1"/>
  <c r="AR54" i="1"/>
  <c r="AR108" i="1"/>
  <c r="AQ108" i="1"/>
  <c r="AR268" i="1"/>
  <c r="AQ284" i="1"/>
  <c r="AR156" i="1"/>
  <c r="AQ156" i="1"/>
  <c r="AR336" i="1"/>
  <c r="AQ336" i="1"/>
  <c r="AR114" i="1"/>
  <c r="AQ114" i="1"/>
  <c r="AR253" i="1"/>
  <c r="AQ253" i="1"/>
  <c r="AR317" i="1"/>
  <c r="AR242" i="1"/>
  <c r="AQ242" i="1"/>
  <c r="AR370" i="1"/>
  <c r="AQ370" i="1"/>
  <c r="AR283" i="1"/>
  <c r="AR347" i="1"/>
  <c r="AQ347" i="1"/>
  <c r="AQ193" i="1"/>
  <c r="AR246" i="1"/>
  <c r="AQ246" i="1"/>
  <c r="AR374" i="1"/>
  <c r="AQ374" i="1"/>
  <c r="AR159" i="1"/>
  <c r="AQ159" i="1"/>
  <c r="AR287" i="1"/>
  <c r="AQ287" i="1"/>
  <c r="AQ97" i="1"/>
  <c r="AR180" i="1"/>
  <c r="AQ180" i="1"/>
  <c r="AR308" i="1"/>
  <c r="AQ308" i="1"/>
  <c r="AR98" i="1"/>
  <c r="AQ98" i="1"/>
  <c r="AR181" i="1"/>
  <c r="AQ309" i="1"/>
  <c r="AR170" i="1"/>
  <c r="AQ170" i="1"/>
  <c r="AR275" i="1"/>
  <c r="AQ275" i="1"/>
  <c r="AR136" i="1"/>
  <c r="AR200" i="1"/>
  <c r="AQ200" i="1"/>
  <c r="AR137" i="1"/>
  <c r="AR318" i="1"/>
  <c r="AQ318" i="1"/>
  <c r="AR167" i="1"/>
  <c r="AQ167" i="1"/>
  <c r="AR231" i="1"/>
  <c r="AQ231" i="1"/>
  <c r="AR116" i="1"/>
  <c r="AQ116" i="1"/>
  <c r="AR111" i="1"/>
  <c r="AQ111" i="1"/>
  <c r="AQ42" i="1"/>
  <c r="AR32" i="1"/>
  <c r="AQ32" i="1"/>
  <c r="AR91" i="1"/>
  <c r="AR38" i="1"/>
  <c r="AQ38" i="1"/>
  <c r="AQ87" i="1"/>
  <c r="AR364" i="1"/>
  <c r="AQ364" i="1"/>
  <c r="AQ192" i="1"/>
  <c r="AR380" i="1"/>
  <c r="AQ380" i="1"/>
  <c r="F417" i="1"/>
  <c r="AO15" i="1"/>
  <c r="AQ190" i="1" l="1"/>
  <c r="AQ359" i="1"/>
  <c r="AR334" i="1"/>
  <c r="AR358" i="1"/>
  <c r="AR320" i="1"/>
  <c r="AQ179" i="1"/>
  <c r="AR325" i="1"/>
  <c r="AQ328" i="1"/>
  <c r="AR234" i="1"/>
  <c r="AQ178" i="1"/>
  <c r="AR259" i="1"/>
  <c r="AR34" i="1"/>
  <c r="AQ240" i="1"/>
  <c r="AQ153" i="1"/>
  <c r="AR196" i="1"/>
  <c r="AR86" i="1"/>
  <c r="AR235" i="1"/>
  <c r="AR107" i="1"/>
  <c r="AQ356" i="1"/>
  <c r="AQ331" i="1"/>
  <c r="AR237" i="1"/>
  <c r="AQ263" i="1"/>
  <c r="AQ266" i="1"/>
  <c r="AR157" i="1"/>
  <c r="AR291" i="1"/>
  <c r="AR341" i="1"/>
  <c r="AR337" i="1"/>
  <c r="AQ37" i="1"/>
  <c r="AQ82" i="1"/>
  <c r="AQ79" i="1"/>
  <c r="AQ363" i="1"/>
  <c r="AQ175" i="1"/>
  <c r="AQ252" i="1"/>
  <c r="AQ201" i="1"/>
  <c r="AQ223" i="1"/>
  <c r="AQ182" i="1"/>
  <c r="AQ154" i="1"/>
  <c r="AQ230" i="1"/>
  <c r="AQ226" i="1"/>
  <c r="AQ89" i="1"/>
  <c r="AQ183" i="1"/>
  <c r="AQ125" i="1"/>
  <c r="AQ168" i="1"/>
  <c r="AR103" i="1"/>
  <c r="AR279" i="1"/>
  <c r="AR147" i="1"/>
  <c r="AR207" i="1"/>
  <c r="AQ239" i="1"/>
  <c r="AR148" i="1"/>
  <c r="AQ324" i="1"/>
  <c r="AQ307" i="1"/>
  <c r="AR282" i="1"/>
  <c r="AQ134" i="1"/>
  <c r="AR185" i="1"/>
  <c r="AQ376" i="1"/>
  <c r="AQ368" i="1"/>
  <c r="AQ300" i="1"/>
  <c r="AQ214" i="1"/>
  <c r="AQ210" i="1"/>
  <c r="AQ272" i="1"/>
  <c r="AQ311" i="1"/>
  <c r="AQ163" i="1"/>
  <c r="AQ339" i="1"/>
  <c r="AQ244" i="1"/>
  <c r="AR224" i="1"/>
  <c r="AR99" i="1"/>
  <c r="AQ357" i="1"/>
  <c r="AQ352" i="1"/>
  <c r="AR40" i="1"/>
  <c r="AQ100" i="1"/>
  <c r="AQ122" i="1"/>
  <c r="AQ104" i="1"/>
  <c r="AQ285" i="1"/>
  <c r="AQ264" i="1"/>
  <c r="AQ127" i="1"/>
  <c r="AQ130" i="1"/>
  <c r="AQ229" i="1"/>
  <c r="AQ77" i="1"/>
  <c r="AQ177" i="1"/>
  <c r="AR60" i="1"/>
  <c r="AR297" i="1"/>
  <c r="AR326" i="1"/>
  <c r="AQ141" i="1"/>
  <c r="AR372" i="1"/>
  <c r="AQ93" i="1"/>
  <c r="AQ172" i="1"/>
  <c r="AQ71" i="1"/>
  <c r="AQ171" i="1"/>
  <c r="AQ48" i="1"/>
  <c r="AQ220" i="1"/>
  <c r="AQ142" i="1"/>
  <c r="AQ123" i="1"/>
  <c r="AQ149" i="1"/>
  <c r="AQ80" i="1"/>
  <c r="AR243" i="1"/>
  <c r="AQ260" i="1"/>
  <c r="AQ310" i="1"/>
  <c r="AR84" i="1"/>
  <c r="AQ281" i="1"/>
  <c r="AR329" i="1"/>
  <c r="AR245" i="1"/>
  <c r="AQ143" i="1"/>
  <c r="AQ304" i="1"/>
  <c r="AR327" i="1"/>
  <c r="AQ321" i="1"/>
  <c r="AQ301" i="1"/>
  <c r="AQ360" i="1"/>
  <c r="AR218" i="1"/>
  <c r="AR306" i="1"/>
  <c r="AR63" i="1"/>
  <c r="AQ265" i="1"/>
  <c r="AQ211" i="1"/>
  <c r="AQ101" i="1"/>
  <c r="AQ215" i="1"/>
  <c r="AR248" i="1"/>
  <c r="AQ365" i="1"/>
  <c r="AQ70" i="1"/>
  <c r="AQ286" i="1"/>
  <c r="AQ289" i="1"/>
  <c r="AQ315" i="1"/>
  <c r="AQ26" i="1"/>
  <c r="AQ345" i="1"/>
  <c r="AQ344" i="1"/>
  <c r="AQ314" i="1"/>
  <c r="AQ45" i="1"/>
  <c r="AQ351" i="1"/>
  <c r="AQ362" i="1"/>
  <c r="AQ305" i="1"/>
  <c r="AQ221" i="1"/>
  <c r="AQ247" i="1"/>
  <c r="AQ303" i="1"/>
  <c r="AQ66" i="1"/>
  <c r="AQ343" i="1"/>
  <c r="AQ186" i="1"/>
  <c r="AQ24" i="1"/>
  <c r="AR295" i="1"/>
  <c r="AQ298" i="1"/>
  <c r="AQ373" i="1"/>
  <c r="AQ323" i="1"/>
  <c r="AR290" i="1"/>
  <c r="AR150" i="1"/>
  <c r="AQ146" i="1"/>
  <c r="AR206" i="1"/>
  <c r="AQ30" i="1"/>
  <c r="AQ36" i="1"/>
  <c r="AQ72" i="1"/>
  <c r="AQ85" i="1"/>
  <c r="AQ61" i="1"/>
  <c r="AQ81" i="1"/>
  <c r="AQ58" i="1"/>
  <c r="AQ74" i="1"/>
  <c r="AQ27" i="1"/>
  <c r="AQ83" i="1"/>
  <c r="AR62" i="1"/>
  <c r="AQ41" i="1"/>
  <c r="AQ47" i="1"/>
  <c r="AQ18" i="1"/>
  <c r="AQ22" i="1"/>
  <c r="AQ44" i="1"/>
  <c r="AQ43" i="1"/>
  <c r="AQ112" i="1"/>
  <c r="AQ106" i="1"/>
  <c r="AR23" i="1"/>
  <c r="AR208" i="1"/>
  <c r="AQ68" i="1"/>
  <c r="AR73" i="1"/>
  <c r="AR213" i="1"/>
  <c r="AQ25" i="1"/>
  <c r="AQ131" i="1"/>
  <c r="AQ209" i="1"/>
  <c r="AR117" i="1"/>
  <c r="AQ57" i="1"/>
  <c r="AQ203" i="1"/>
  <c r="AQ236" i="1"/>
  <c r="AQ254" i="1"/>
  <c r="AQ257" i="1"/>
  <c r="AQ189" i="1"/>
  <c r="AQ140" i="1"/>
  <c r="AQ51" i="1"/>
  <c r="AQ144" i="1"/>
  <c r="AQ160" i="1"/>
  <c r="AQ135" i="1"/>
  <c r="AR92" i="1"/>
  <c r="AQ164" i="1"/>
  <c r="AR35" i="1"/>
  <c r="AR113" i="1"/>
  <c r="AR96" i="1"/>
  <c r="AQ65" i="1"/>
  <c r="AQ64" i="1"/>
  <c r="AQ255" i="1"/>
  <c r="AQ165" i="1"/>
  <c r="AR204" i="1"/>
  <c r="AQ155" i="1"/>
  <c r="AQ162" i="1"/>
  <c r="AQ120" i="1"/>
  <c r="AQ233" i="1"/>
  <c r="AQ75" i="1"/>
  <c r="AQ78" i="1"/>
  <c r="AQ59" i="1"/>
  <c r="AQ69" i="1"/>
  <c r="AQ161" i="1"/>
  <c r="AQ158" i="1"/>
  <c r="E15" i="1"/>
  <c r="D468" i="1"/>
  <c r="E406" i="1"/>
  <c r="D424" i="1"/>
  <c r="F492" i="1"/>
  <c r="D388" i="1"/>
  <c r="T458" i="1"/>
  <c r="P370" i="1"/>
  <c r="P486" i="1"/>
  <c r="F414" i="1"/>
  <c r="F465" i="1"/>
  <c r="E389" i="1"/>
  <c r="E422" i="1"/>
  <c r="E457" i="1"/>
  <c r="E490" i="1"/>
  <c r="D404" i="1"/>
  <c r="D440" i="1"/>
  <c r="D466" i="1"/>
  <c r="D488" i="1"/>
  <c r="P434" i="1"/>
  <c r="F390" i="1"/>
  <c r="F445" i="1"/>
  <c r="E390" i="1"/>
  <c r="E438" i="1"/>
  <c r="E476" i="1"/>
  <c r="D408" i="1"/>
  <c r="D478" i="1"/>
  <c r="P458" i="1"/>
  <c r="F393" i="1"/>
  <c r="F470" i="1"/>
  <c r="E405" i="1"/>
  <c r="E442" i="1"/>
  <c r="E492" i="1"/>
  <c r="D422" i="1"/>
  <c r="D457" i="1"/>
  <c r="D489" i="1"/>
  <c r="P487" i="1"/>
  <c r="F441" i="1"/>
  <c r="F493" i="1"/>
  <c r="E425" i="1"/>
  <c r="E474" i="1"/>
  <c r="D390" i="1"/>
  <c r="D441" i="1"/>
  <c r="D477" i="1"/>
  <c r="D456" i="1"/>
  <c r="E458" i="1"/>
  <c r="P463" i="1"/>
  <c r="D485" i="1"/>
  <c r="D474" i="1"/>
  <c r="D464" i="1"/>
  <c r="D452" i="1"/>
  <c r="D434" i="1"/>
  <c r="D418" i="1"/>
  <c r="D401" i="1"/>
  <c r="D382" i="1"/>
  <c r="E486" i="1"/>
  <c r="E469" i="1"/>
  <c r="E453" i="1"/>
  <c r="E436" i="1"/>
  <c r="E417" i="1"/>
  <c r="E401" i="1"/>
  <c r="E384" i="1"/>
  <c r="F486" i="1"/>
  <c r="F461" i="1"/>
  <c r="F433" i="1"/>
  <c r="F409" i="1"/>
  <c r="F382" i="1"/>
  <c r="P479" i="1"/>
  <c r="P454" i="1"/>
  <c r="P410" i="1"/>
  <c r="P316" i="1"/>
  <c r="D494" i="1"/>
  <c r="D484" i="1"/>
  <c r="D473" i="1"/>
  <c r="D462" i="1"/>
  <c r="D450" i="1"/>
  <c r="D433" i="1"/>
  <c r="D414" i="1"/>
  <c r="D398" i="1"/>
  <c r="D381" i="1"/>
  <c r="E485" i="1"/>
  <c r="E468" i="1"/>
  <c r="E449" i="1"/>
  <c r="E433" i="1"/>
  <c r="E416" i="1"/>
  <c r="E400" i="1"/>
  <c r="E382" i="1"/>
  <c r="F481" i="1"/>
  <c r="F457" i="1"/>
  <c r="F430" i="1"/>
  <c r="F406" i="1"/>
  <c r="F381" i="1"/>
  <c r="P474" i="1"/>
  <c r="P450" i="1"/>
  <c r="P402" i="1"/>
  <c r="P293" i="1"/>
  <c r="D493" i="1"/>
  <c r="D482" i="1"/>
  <c r="D472" i="1"/>
  <c r="D461" i="1"/>
  <c r="D446" i="1"/>
  <c r="D430" i="1"/>
  <c r="D413" i="1"/>
  <c r="D397" i="1"/>
  <c r="D380" i="1"/>
  <c r="E481" i="1"/>
  <c r="E465" i="1"/>
  <c r="E448" i="1"/>
  <c r="E432" i="1"/>
  <c r="E414" i="1"/>
  <c r="E396" i="1"/>
  <c r="E380" i="1"/>
  <c r="F478" i="1"/>
  <c r="F454" i="1"/>
  <c r="F429" i="1"/>
  <c r="F401" i="1"/>
  <c r="F377" i="1"/>
  <c r="P471" i="1"/>
  <c r="P447" i="1"/>
  <c r="P394" i="1"/>
  <c r="P267" i="1"/>
  <c r="D492" i="1"/>
  <c r="D481" i="1"/>
  <c r="D470" i="1"/>
  <c r="D460" i="1"/>
  <c r="D445" i="1"/>
  <c r="D429" i="1"/>
  <c r="D412" i="1"/>
  <c r="D393" i="1"/>
  <c r="D377" i="1"/>
  <c r="E480" i="1"/>
  <c r="E464" i="1"/>
  <c r="E446" i="1"/>
  <c r="E428" i="1"/>
  <c r="E412" i="1"/>
  <c r="E394" i="1"/>
  <c r="E378" i="1"/>
  <c r="F477" i="1"/>
  <c r="F449" i="1"/>
  <c r="F425" i="1"/>
  <c r="F398" i="1"/>
  <c r="P15" i="1"/>
  <c r="P470" i="1"/>
  <c r="P442" i="1"/>
  <c r="P386" i="1"/>
  <c r="P233" i="1"/>
  <c r="D490" i="1"/>
  <c r="D480" i="1"/>
  <c r="D469" i="1"/>
  <c r="D458" i="1"/>
  <c r="D444" i="1"/>
  <c r="D425" i="1"/>
  <c r="D409" i="1"/>
  <c r="D392" i="1"/>
  <c r="D376" i="1"/>
  <c r="E478" i="1"/>
  <c r="E460" i="1"/>
  <c r="E444" i="1"/>
  <c r="E426" i="1"/>
  <c r="E410" i="1"/>
  <c r="E393" i="1"/>
  <c r="F494" i="1"/>
  <c r="F473" i="1"/>
  <c r="F446" i="1"/>
  <c r="F422" i="1"/>
  <c r="F397" i="1"/>
  <c r="P490" i="1"/>
  <c r="P466" i="1"/>
  <c r="P438" i="1"/>
  <c r="P378" i="1"/>
  <c r="P426" i="1"/>
  <c r="P357" i="1"/>
  <c r="D486" i="1"/>
  <c r="D476" i="1"/>
  <c r="D465" i="1"/>
  <c r="D454" i="1"/>
  <c r="D436" i="1"/>
  <c r="D420" i="1"/>
  <c r="D402" i="1"/>
  <c r="D386" i="1"/>
  <c r="E489" i="1"/>
  <c r="E470" i="1"/>
  <c r="E454" i="1"/>
  <c r="E437" i="1"/>
  <c r="E421" i="1"/>
  <c r="E404" i="1"/>
  <c r="E385" i="1"/>
  <c r="F489" i="1"/>
  <c r="F462" i="1"/>
  <c r="F438" i="1"/>
  <c r="F413" i="1"/>
  <c r="F385" i="1"/>
  <c r="P482" i="1"/>
  <c r="P455" i="1"/>
  <c r="P418" i="1"/>
  <c r="P335" i="1"/>
  <c r="D453" i="1"/>
  <c r="D442" i="1"/>
  <c r="D432" i="1"/>
  <c r="D421" i="1"/>
  <c r="D410" i="1"/>
  <c r="D400" i="1"/>
  <c r="D389" i="1"/>
  <c r="D378" i="1"/>
  <c r="E488" i="1"/>
  <c r="E477" i="1"/>
  <c r="E466" i="1"/>
  <c r="E456" i="1"/>
  <c r="E445" i="1"/>
  <c r="E434" i="1"/>
  <c r="E424" i="1"/>
  <c r="E413" i="1"/>
  <c r="E402" i="1"/>
  <c r="E392" i="1"/>
  <c r="E381" i="1"/>
  <c r="F490" i="1"/>
  <c r="F474" i="1"/>
  <c r="F458" i="1"/>
  <c r="F442" i="1"/>
  <c r="F426" i="1"/>
  <c r="F410" i="1"/>
  <c r="F394" i="1"/>
  <c r="F378" i="1"/>
  <c r="P483" i="1"/>
  <c r="P467" i="1"/>
  <c r="P451" i="1"/>
  <c r="P435" i="1"/>
  <c r="P419" i="1"/>
  <c r="P403" i="1"/>
  <c r="P387" i="1"/>
  <c r="P371" i="1"/>
  <c r="P340" i="1"/>
  <c r="P295" i="1"/>
  <c r="P234" i="1"/>
  <c r="P431" i="1"/>
  <c r="P415" i="1"/>
  <c r="P399" i="1"/>
  <c r="P383" i="1"/>
  <c r="P367" i="1"/>
  <c r="P327" i="1"/>
  <c r="P285" i="1"/>
  <c r="P210" i="1"/>
  <c r="D449" i="1"/>
  <c r="D438" i="1"/>
  <c r="D428" i="1"/>
  <c r="D417" i="1"/>
  <c r="D406" i="1"/>
  <c r="D396" i="1"/>
  <c r="D385" i="1"/>
  <c r="E494" i="1"/>
  <c r="E484" i="1"/>
  <c r="E473" i="1"/>
  <c r="E462" i="1"/>
  <c r="E452" i="1"/>
  <c r="E441" i="1"/>
  <c r="E430" i="1"/>
  <c r="E420" i="1"/>
  <c r="E409" i="1"/>
  <c r="E398" i="1"/>
  <c r="E388" i="1"/>
  <c r="E377" i="1"/>
  <c r="F485" i="1"/>
  <c r="F469" i="1"/>
  <c r="F453" i="1"/>
  <c r="F437" i="1"/>
  <c r="F421" i="1"/>
  <c r="F405" i="1"/>
  <c r="F389" i="1"/>
  <c r="P494" i="1"/>
  <c r="P478" i="1"/>
  <c r="P462" i="1"/>
  <c r="P446" i="1"/>
  <c r="P430" i="1"/>
  <c r="P414" i="1"/>
  <c r="P398" i="1"/>
  <c r="P382" i="1"/>
  <c r="P366" i="1"/>
  <c r="P325" i="1"/>
  <c r="P284" i="1"/>
  <c r="P180" i="1"/>
  <c r="D448" i="1"/>
  <c r="D437" i="1"/>
  <c r="D426" i="1"/>
  <c r="D416" i="1"/>
  <c r="D405" i="1"/>
  <c r="D394" i="1"/>
  <c r="D384" i="1"/>
  <c r="E493" i="1"/>
  <c r="E482" i="1"/>
  <c r="E472" i="1"/>
  <c r="E461" i="1"/>
  <c r="E450" i="1"/>
  <c r="E440" i="1"/>
  <c r="E429" i="1"/>
  <c r="E418" i="1"/>
  <c r="E408" i="1"/>
  <c r="E397" i="1"/>
  <c r="E386" i="1"/>
  <c r="E376" i="1"/>
  <c r="F482" i="1"/>
  <c r="F466" i="1"/>
  <c r="F450" i="1"/>
  <c r="F434" i="1"/>
  <c r="F418" i="1"/>
  <c r="F402" i="1"/>
  <c r="F386" i="1"/>
  <c r="P491" i="1"/>
  <c r="P475" i="1"/>
  <c r="P459" i="1"/>
  <c r="P443" i="1"/>
  <c r="P427" i="1"/>
  <c r="P411" i="1"/>
  <c r="P395" i="1"/>
  <c r="P379" i="1"/>
  <c r="P359" i="1"/>
  <c r="P317" i="1"/>
  <c r="P275" i="1"/>
  <c r="P439" i="1"/>
  <c r="P423" i="1"/>
  <c r="P407" i="1"/>
  <c r="P391" i="1"/>
  <c r="P375" i="1"/>
  <c r="P349" i="1"/>
  <c r="P308" i="1"/>
  <c r="P253" i="1"/>
  <c r="P422" i="1"/>
  <c r="P406" i="1"/>
  <c r="P390" i="1"/>
  <c r="P374" i="1"/>
  <c r="P348" i="1"/>
  <c r="P303" i="1"/>
  <c r="P251" i="1"/>
  <c r="P127" i="1"/>
  <c r="D487" i="1"/>
  <c r="D479" i="1"/>
  <c r="D471" i="1"/>
  <c r="D463" i="1"/>
  <c r="D455" i="1"/>
  <c r="D447" i="1"/>
  <c r="D439" i="1"/>
  <c r="D431" i="1"/>
  <c r="D423" i="1"/>
  <c r="D415" i="1"/>
  <c r="D407" i="1"/>
  <c r="D399" i="1"/>
  <c r="D391" i="1"/>
  <c r="D383" i="1"/>
  <c r="D375" i="1"/>
  <c r="E487" i="1"/>
  <c r="E479" i="1"/>
  <c r="E471" i="1"/>
  <c r="E463" i="1"/>
  <c r="E455" i="1"/>
  <c r="E447" i="1"/>
  <c r="E439" i="1"/>
  <c r="E431" i="1"/>
  <c r="E423" i="1"/>
  <c r="E415" i="1"/>
  <c r="E407" i="1"/>
  <c r="E399" i="1"/>
  <c r="E391" i="1"/>
  <c r="E383" i="1"/>
  <c r="E375" i="1"/>
  <c r="F487" i="1"/>
  <c r="F479" i="1"/>
  <c r="F471" i="1"/>
  <c r="F463" i="1"/>
  <c r="F455" i="1"/>
  <c r="F447" i="1"/>
  <c r="F439" i="1"/>
  <c r="F431" i="1"/>
  <c r="F423" i="1"/>
  <c r="F415" i="1"/>
  <c r="F407" i="1"/>
  <c r="F399" i="1"/>
  <c r="F391" i="1"/>
  <c r="F383" i="1"/>
  <c r="F375" i="1"/>
  <c r="P488" i="1"/>
  <c r="P480" i="1"/>
  <c r="P472" i="1"/>
  <c r="P464" i="1"/>
  <c r="P456" i="1"/>
  <c r="P448" i="1"/>
  <c r="P440" i="1"/>
  <c r="P432" i="1"/>
  <c r="P424" i="1"/>
  <c r="P416" i="1"/>
  <c r="P408" i="1"/>
  <c r="P400" i="1"/>
  <c r="P392" i="1"/>
  <c r="P384" i="1"/>
  <c r="P376" i="1"/>
  <c r="P368" i="1"/>
  <c r="P351" i="1"/>
  <c r="P332" i="1"/>
  <c r="P309" i="1"/>
  <c r="P287" i="1"/>
  <c r="P261" i="1"/>
  <c r="P216" i="1"/>
  <c r="P157" i="1"/>
  <c r="P97" i="1"/>
  <c r="P154" i="1"/>
  <c r="P75" i="1"/>
  <c r="P197" i="1"/>
  <c r="P152" i="1"/>
  <c r="P51" i="1"/>
  <c r="F484" i="1"/>
  <c r="F476" i="1"/>
  <c r="F468" i="1"/>
  <c r="F460" i="1"/>
  <c r="F452" i="1"/>
  <c r="F444" i="1"/>
  <c r="F436" i="1"/>
  <c r="F428" i="1"/>
  <c r="F420" i="1"/>
  <c r="F412" i="1"/>
  <c r="F404" i="1"/>
  <c r="F396" i="1"/>
  <c r="F388" i="1"/>
  <c r="F380" i="1"/>
  <c r="P493" i="1"/>
  <c r="P485" i="1"/>
  <c r="P477" i="1"/>
  <c r="P469" i="1"/>
  <c r="P461" i="1"/>
  <c r="P453" i="1"/>
  <c r="P445" i="1"/>
  <c r="P437" i="1"/>
  <c r="P429" i="1"/>
  <c r="P421" i="1"/>
  <c r="P413" i="1"/>
  <c r="P405" i="1"/>
  <c r="P397" i="1"/>
  <c r="P389" i="1"/>
  <c r="P381" i="1"/>
  <c r="P373" i="1"/>
  <c r="P365" i="1"/>
  <c r="P343" i="1"/>
  <c r="P324" i="1"/>
  <c r="P301" i="1"/>
  <c r="P278" i="1"/>
  <c r="P249" i="1"/>
  <c r="P194" i="1"/>
  <c r="P137" i="1"/>
  <c r="P43" i="1"/>
  <c r="D491" i="1"/>
  <c r="D483" i="1"/>
  <c r="D475" i="1"/>
  <c r="D467" i="1"/>
  <c r="D459" i="1"/>
  <c r="D451" i="1"/>
  <c r="D443" i="1"/>
  <c r="D435" i="1"/>
  <c r="D427" i="1"/>
  <c r="D419" i="1"/>
  <c r="D411" i="1"/>
  <c r="D403" i="1"/>
  <c r="D395" i="1"/>
  <c r="D387" i="1"/>
  <c r="D379" i="1"/>
  <c r="E491" i="1"/>
  <c r="E483" i="1"/>
  <c r="E475" i="1"/>
  <c r="E467" i="1"/>
  <c r="E459" i="1"/>
  <c r="E451" i="1"/>
  <c r="E443" i="1"/>
  <c r="E435" i="1"/>
  <c r="E427" i="1"/>
  <c r="E419" i="1"/>
  <c r="E411" i="1"/>
  <c r="E403" i="1"/>
  <c r="E395" i="1"/>
  <c r="E387" i="1"/>
  <c r="E379" i="1"/>
  <c r="F491" i="1"/>
  <c r="F483" i="1"/>
  <c r="F475" i="1"/>
  <c r="F467" i="1"/>
  <c r="F459" i="1"/>
  <c r="F451" i="1"/>
  <c r="F443" i="1"/>
  <c r="F435" i="1"/>
  <c r="F427" i="1"/>
  <c r="F419" i="1"/>
  <c r="F411" i="1"/>
  <c r="F403" i="1"/>
  <c r="F395" i="1"/>
  <c r="F387" i="1"/>
  <c r="F379" i="1"/>
  <c r="P492" i="1"/>
  <c r="P484" i="1"/>
  <c r="P476" i="1"/>
  <c r="P468" i="1"/>
  <c r="P460" i="1"/>
  <c r="P452" i="1"/>
  <c r="P444" i="1"/>
  <c r="P436" i="1"/>
  <c r="P428" i="1"/>
  <c r="P420" i="1"/>
  <c r="P412" i="1"/>
  <c r="P404" i="1"/>
  <c r="P396" i="1"/>
  <c r="P388" i="1"/>
  <c r="P380" i="1"/>
  <c r="P372" i="1"/>
  <c r="P364" i="1"/>
  <c r="P341" i="1"/>
  <c r="P319" i="1"/>
  <c r="P300" i="1"/>
  <c r="P276" i="1"/>
  <c r="P241" i="1"/>
  <c r="P193" i="1"/>
  <c r="P129" i="1"/>
  <c r="P172" i="1"/>
  <c r="P109" i="1"/>
  <c r="F488" i="1"/>
  <c r="F480" i="1"/>
  <c r="F472" i="1"/>
  <c r="F464" i="1"/>
  <c r="F456" i="1"/>
  <c r="F448" i="1"/>
  <c r="F440" i="1"/>
  <c r="F432" i="1"/>
  <c r="F424" i="1"/>
  <c r="F416" i="1"/>
  <c r="F408" i="1"/>
  <c r="F400" i="1"/>
  <c r="F392" i="1"/>
  <c r="F384" i="1"/>
  <c r="F376" i="1"/>
  <c r="P489" i="1"/>
  <c r="P481" i="1"/>
  <c r="P473" i="1"/>
  <c r="P465" i="1"/>
  <c r="P457" i="1"/>
  <c r="P449" i="1"/>
  <c r="P441" i="1"/>
  <c r="P433" i="1"/>
  <c r="P425" i="1"/>
  <c r="P417" i="1"/>
  <c r="P409" i="1"/>
  <c r="P401" i="1"/>
  <c r="P393" i="1"/>
  <c r="P385" i="1"/>
  <c r="P377" i="1"/>
  <c r="P369" i="1"/>
  <c r="P356" i="1"/>
  <c r="P333" i="1"/>
  <c r="P311" i="1"/>
  <c r="P292" i="1"/>
  <c r="P262" i="1"/>
  <c r="P220" i="1"/>
  <c r="P170" i="1"/>
  <c r="P104" i="1"/>
  <c r="P363" i="1"/>
  <c r="P355" i="1"/>
  <c r="P347" i="1"/>
  <c r="P339" i="1"/>
  <c r="P331" i="1"/>
  <c r="P323" i="1"/>
  <c r="P315" i="1"/>
  <c r="P307" i="1"/>
  <c r="P299" i="1"/>
  <c r="P291" i="1"/>
  <c r="P283" i="1"/>
  <c r="P273" i="1"/>
  <c r="P260" i="1"/>
  <c r="P246" i="1"/>
  <c r="P232" i="1"/>
  <c r="P209" i="1"/>
  <c r="P189" i="1"/>
  <c r="P169" i="1"/>
  <c r="P146" i="1"/>
  <c r="P125" i="1"/>
  <c r="P93" i="1"/>
  <c r="P31" i="1"/>
  <c r="P362" i="1"/>
  <c r="P354" i="1"/>
  <c r="P346" i="1"/>
  <c r="P338" i="1"/>
  <c r="P330" i="1"/>
  <c r="P322" i="1"/>
  <c r="P314" i="1"/>
  <c r="P306" i="1"/>
  <c r="P298" i="1"/>
  <c r="P290" i="1"/>
  <c r="P282" i="1"/>
  <c r="P270" i="1"/>
  <c r="P259" i="1"/>
  <c r="P245" i="1"/>
  <c r="P228" i="1"/>
  <c r="P208" i="1"/>
  <c r="P185" i="1"/>
  <c r="P168" i="1"/>
  <c r="P145" i="1"/>
  <c r="P120" i="1"/>
  <c r="P92" i="1"/>
  <c r="Q478" i="1"/>
  <c r="P361" i="1"/>
  <c r="P353" i="1"/>
  <c r="P345" i="1"/>
  <c r="P337" i="1"/>
  <c r="P329" i="1"/>
  <c r="P321" i="1"/>
  <c r="P313" i="1"/>
  <c r="P305" i="1"/>
  <c r="P297" i="1"/>
  <c r="P289" i="1"/>
  <c r="P281" i="1"/>
  <c r="P269" i="1"/>
  <c r="P257" i="1"/>
  <c r="P244" i="1"/>
  <c r="P224" i="1"/>
  <c r="P205" i="1"/>
  <c r="P184" i="1"/>
  <c r="P164" i="1"/>
  <c r="P144" i="1"/>
  <c r="P115" i="1"/>
  <c r="P89" i="1"/>
  <c r="Q466" i="1"/>
  <c r="P360" i="1"/>
  <c r="P352" i="1"/>
  <c r="P344" i="1"/>
  <c r="P336" i="1"/>
  <c r="P328" i="1"/>
  <c r="P320" i="1"/>
  <c r="P312" i="1"/>
  <c r="P304" i="1"/>
  <c r="P296" i="1"/>
  <c r="P288" i="1"/>
  <c r="P280" i="1"/>
  <c r="P268" i="1"/>
  <c r="P254" i="1"/>
  <c r="P243" i="1"/>
  <c r="P221" i="1"/>
  <c r="P202" i="1"/>
  <c r="P181" i="1"/>
  <c r="P160" i="1"/>
  <c r="P141" i="1"/>
  <c r="P113" i="1"/>
  <c r="P83" i="1"/>
  <c r="P358" i="1"/>
  <c r="P350" i="1"/>
  <c r="P342" i="1"/>
  <c r="P334" i="1"/>
  <c r="P326" i="1"/>
  <c r="P318" i="1"/>
  <c r="P310" i="1"/>
  <c r="P302" i="1"/>
  <c r="P294" i="1"/>
  <c r="P286" i="1"/>
  <c r="P277" i="1"/>
  <c r="P265" i="1"/>
  <c r="P252" i="1"/>
  <c r="P236" i="1"/>
  <c r="P218" i="1"/>
  <c r="P196" i="1"/>
  <c r="P177" i="1"/>
  <c r="P156" i="1"/>
  <c r="P131" i="1"/>
  <c r="P108" i="1"/>
  <c r="P59" i="1"/>
  <c r="Q450" i="1"/>
  <c r="Q410" i="1"/>
  <c r="Q394" i="1"/>
  <c r="Q386" i="1"/>
  <c r="R462" i="1"/>
  <c r="R448" i="1"/>
  <c r="Q434" i="1"/>
  <c r="S486" i="1"/>
  <c r="S466" i="1"/>
  <c r="Q402" i="1"/>
  <c r="S378" i="1"/>
  <c r="Q474" i="1"/>
  <c r="R486" i="1"/>
  <c r="P274" i="1"/>
  <c r="P266" i="1"/>
  <c r="P258" i="1"/>
  <c r="P250" i="1"/>
  <c r="P242" i="1"/>
  <c r="P229" i="1"/>
  <c r="P217" i="1"/>
  <c r="P204" i="1"/>
  <c r="P192" i="1"/>
  <c r="P178" i="1"/>
  <c r="P165" i="1"/>
  <c r="P153" i="1"/>
  <c r="P140" i="1"/>
  <c r="P124" i="1"/>
  <c r="P105" i="1"/>
  <c r="P84" i="1"/>
  <c r="P35" i="1"/>
  <c r="Q446" i="1"/>
  <c r="Q382" i="1"/>
  <c r="S402" i="1"/>
  <c r="P272" i="1"/>
  <c r="P264" i="1"/>
  <c r="P256" i="1"/>
  <c r="P248" i="1"/>
  <c r="P240" i="1"/>
  <c r="P226" i="1"/>
  <c r="P213" i="1"/>
  <c r="P201" i="1"/>
  <c r="P188" i="1"/>
  <c r="P176" i="1"/>
  <c r="P162" i="1"/>
  <c r="P149" i="1"/>
  <c r="P136" i="1"/>
  <c r="P119" i="1"/>
  <c r="P103" i="1"/>
  <c r="P79" i="1"/>
  <c r="Q494" i="1"/>
  <c r="Q430" i="1"/>
  <c r="R482" i="1"/>
  <c r="T478" i="1"/>
  <c r="P279" i="1"/>
  <c r="P271" i="1"/>
  <c r="P263" i="1"/>
  <c r="P255" i="1"/>
  <c r="P247" i="1"/>
  <c r="P237" i="1"/>
  <c r="P225" i="1"/>
  <c r="P212" i="1"/>
  <c r="P200" i="1"/>
  <c r="P186" i="1"/>
  <c r="P173" i="1"/>
  <c r="P161" i="1"/>
  <c r="P148" i="1"/>
  <c r="P135" i="1"/>
  <c r="P116" i="1"/>
  <c r="P99" i="1"/>
  <c r="P76" i="1"/>
  <c r="Q490" i="1"/>
  <c r="Q426" i="1"/>
  <c r="R469" i="1"/>
  <c r="P239" i="1"/>
  <c r="P231" i="1"/>
  <c r="P223" i="1"/>
  <c r="P215" i="1"/>
  <c r="P207" i="1"/>
  <c r="P199" i="1"/>
  <c r="P191" i="1"/>
  <c r="P183" i="1"/>
  <c r="P175" i="1"/>
  <c r="P167" i="1"/>
  <c r="P159" i="1"/>
  <c r="P151" i="1"/>
  <c r="P143" i="1"/>
  <c r="P133" i="1"/>
  <c r="P123" i="1"/>
  <c r="P112" i="1"/>
  <c r="P101" i="1"/>
  <c r="P88" i="1"/>
  <c r="P67" i="1"/>
  <c r="P27" i="1"/>
  <c r="Q462" i="1"/>
  <c r="Q418" i="1"/>
  <c r="Q378" i="1"/>
  <c r="R430" i="1"/>
  <c r="T434" i="1"/>
  <c r="P238" i="1"/>
  <c r="P230" i="1"/>
  <c r="P222" i="1"/>
  <c r="P214" i="1"/>
  <c r="P206" i="1"/>
  <c r="P198" i="1"/>
  <c r="P190" i="1"/>
  <c r="P182" i="1"/>
  <c r="P174" i="1"/>
  <c r="P166" i="1"/>
  <c r="P158" i="1"/>
  <c r="P150" i="1"/>
  <c r="P142" i="1"/>
  <c r="P132" i="1"/>
  <c r="P121" i="1"/>
  <c r="P111" i="1"/>
  <c r="P100" i="1"/>
  <c r="P87" i="1"/>
  <c r="P63" i="1"/>
  <c r="P19" i="1"/>
  <c r="Q458" i="1"/>
  <c r="Q414" i="1"/>
  <c r="R490" i="1"/>
  <c r="R410" i="1"/>
  <c r="T394" i="1"/>
  <c r="P235" i="1"/>
  <c r="P227" i="1"/>
  <c r="P219" i="1"/>
  <c r="P211" i="1"/>
  <c r="P203" i="1"/>
  <c r="P195" i="1"/>
  <c r="P187" i="1"/>
  <c r="P179" i="1"/>
  <c r="P171" i="1"/>
  <c r="P163" i="1"/>
  <c r="P155" i="1"/>
  <c r="P147" i="1"/>
  <c r="P139" i="1"/>
  <c r="P128" i="1"/>
  <c r="P117" i="1"/>
  <c r="P107" i="1"/>
  <c r="P95" i="1"/>
  <c r="P81" i="1"/>
  <c r="P47" i="1"/>
  <c r="Q482" i="1"/>
  <c r="Q442" i="1"/>
  <c r="Q398" i="1"/>
  <c r="R474" i="1"/>
  <c r="S442" i="1"/>
  <c r="P96" i="1"/>
  <c r="P91" i="1"/>
  <c r="P85" i="1"/>
  <c r="P80" i="1"/>
  <c r="P71" i="1"/>
  <c r="P55" i="1"/>
  <c r="P39" i="1"/>
  <c r="P23" i="1"/>
  <c r="Q486" i="1"/>
  <c r="Q470" i="1"/>
  <c r="Q454" i="1"/>
  <c r="Q438" i="1"/>
  <c r="Q422" i="1"/>
  <c r="Q406" i="1"/>
  <c r="Q390" i="1"/>
  <c r="R494" i="1"/>
  <c r="R478" i="1"/>
  <c r="R456" i="1"/>
  <c r="R386" i="1"/>
  <c r="S422" i="1"/>
  <c r="T390" i="1"/>
  <c r="T398" i="1"/>
  <c r="T418" i="1"/>
  <c r="T442" i="1"/>
  <c r="T462" i="1"/>
  <c r="T482" i="1"/>
  <c r="S386" i="1"/>
  <c r="S406" i="1"/>
  <c r="S426" i="1"/>
  <c r="S450" i="1"/>
  <c r="S470" i="1"/>
  <c r="S490" i="1"/>
  <c r="R394" i="1"/>
  <c r="R414" i="1"/>
  <c r="R434" i="1"/>
  <c r="R450" i="1"/>
  <c r="R457" i="1"/>
  <c r="R464" i="1"/>
  <c r="R470" i="1"/>
  <c r="R475" i="1"/>
  <c r="R479" i="1"/>
  <c r="R483" i="1"/>
  <c r="R487" i="1"/>
  <c r="R491" i="1"/>
  <c r="Q375" i="1"/>
  <c r="Q379" i="1"/>
  <c r="Q383" i="1"/>
  <c r="Q387" i="1"/>
  <c r="Q391" i="1"/>
  <c r="Q395" i="1"/>
  <c r="Q399" i="1"/>
  <c r="Q403" i="1"/>
  <c r="Q407" i="1"/>
  <c r="Q411" i="1"/>
  <c r="Q415" i="1"/>
  <c r="Q419" i="1"/>
  <c r="Q423" i="1"/>
  <c r="Q427" i="1"/>
  <c r="Q431" i="1"/>
  <c r="Q435" i="1"/>
  <c r="Q439" i="1"/>
  <c r="Q443" i="1"/>
  <c r="Q447" i="1"/>
  <c r="Q451" i="1"/>
  <c r="Q455" i="1"/>
  <c r="Q459" i="1"/>
  <c r="Q463" i="1"/>
  <c r="Q467" i="1"/>
  <c r="Q471" i="1"/>
  <c r="Q475" i="1"/>
  <c r="Q479" i="1"/>
  <c r="Q483" i="1"/>
  <c r="Q487" i="1"/>
  <c r="Q491" i="1"/>
  <c r="P16" i="1"/>
  <c r="P20" i="1"/>
  <c r="P24" i="1"/>
  <c r="P28" i="1"/>
  <c r="P32" i="1"/>
  <c r="P36" i="1"/>
  <c r="P40" i="1"/>
  <c r="P44" i="1"/>
  <c r="P48" i="1"/>
  <c r="P52" i="1"/>
  <c r="P56" i="1"/>
  <c r="P60" i="1"/>
  <c r="P64" i="1"/>
  <c r="P68" i="1"/>
  <c r="P72" i="1"/>
  <c r="T378" i="1"/>
  <c r="T402" i="1"/>
  <c r="T426" i="1"/>
  <c r="T446" i="1"/>
  <c r="T466" i="1"/>
  <c r="T490" i="1"/>
  <c r="S390" i="1"/>
  <c r="S410" i="1"/>
  <c r="S434" i="1"/>
  <c r="S454" i="1"/>
  <c r="S474" i="1"/>
  <c r="R378" i="1"/>
  <c r="R398" i="1"/>
  <c r="R418" i="1"/>
  <c r="R442" i="1"/>
  <c r="R452" i="1"/>
  <c r="R458" i="1"/>
  <c r="R466" i="1"/>
  <c r="R472" i="1"/>
  <c r="R476" i="1"/>
  <c r="R480" i="1"/>
  <c r="R484" i="1"/>
  <c r="R488" i="1"/>
  <c r="R492" i="1"/>
  <c r="Q376" i="1"/>
  <c r="Q380" i="1"/>
  <c r="Q384" i="1"/>
  <c r="Q388" i="1"/>
  <c r="Q392" i="1"/>
  <c r="Q396" i="1"/>
  <c r="Q400" i="1"/>
  <c r="Q404" i="1"/>
  <c r="Q408" i="1"/>
  <c r="Q412" i="1"/>
  <c r="Q416" i="1"/>
  <c r="Q420" i="1"/>
  <c r="Q424" i="1"/>
  <c r="Q428" i="1"/>
  <c r="Q432" i="1"/>
  <c r="Q436" i="1"/>
  <c r="Q440" i="1"/>
  <c r="Q444" i="1"/>
  <c r="Q448" i="1"/>
  <c r="Q452" i="1"/>
  <c r="Q456" i="1"/>
  <c r="Q460" i="1"/>
  <c r="Q464" i="1"/>
  <c r="Q468" i="1"/>
  <c r="Q472" i="1"/>
  <c r="Q476" i="1"/>
  <c r="Q480" i="1"/>
  <c r="Q484" i="1"/>
  <c r="Q488" i="1"/>
  <c r="Q492" i="1"/>
  <c r="P17" i="1"/>
  <c r="P21" i="1"/>
  <c r="P25" i="1"/>
  <c r="P29" i="1"/>
  <c r="P33" i="1"/>
  <c r="P37" i="1"/>
  <c r="P41" i="1"/>
  <c r="P45" i="1"/>
  <c r="P49" i="1"/>
  <c r="P53" i="1"/>
  <c r="P57" i="1"/>
  <c r="P61" i="1"/>
  <c r="P65" i="1"/>
  <c r="P69" i="1"/>
  <c r="P73" i="1"/>
  <c r="P77" i="1"/>
  <c r="T386" i="1"/>
  <c r="T410" i="1"/>
  <c r="T430" i="1"/>
  <c r="T450" i="1"/>
  <c r="T474" i="1"/>
  <c r="T494" i="1"/>
  <c r="S394" i="1"/>
  <c r="S418" i="1"/>
  <c r="S438" i="1"/>
  <c r="S458" i="1"/>
  <c r="S482" i="1"/>
  <c r="R382" i="1"/>
  <c r="R402" i="1"/>
  <c r="R426" i="1"/>
  <c r="R446" i="1"/>
  <c r="R453" i="1"/>
  <c r="R461" i="1"/>
  <c r="R468" i="1"/>
  <c r="R473" i="1"/>
  <c r="R477" i="1"/>
  <c r="R481" i="1"/>
  <c r="R485" i="1"/>
  <c r="R489" i="1"/>
  <c r="R493" i="1"/>
  <c r="Q377" i="1"/>
  <c r="Q381" i="1"/>
  <c r="Q385" i="1"/>
  <c r="Q389" i="1"/>
  <c r="Q393" i="1"/>
  <c r="Q397" i="1"/>
  <c r="Q401" i="1"/>
  <c r="Q405" i="1"/>
  <c r="Q409" i="1"/>
  <c r="Q413" i="1"/>
  <c r="Q417" i="1"/>
  <c r="Q421" i="1"/>
  <c r="Q425" i="1"/>
  <c r="Q429" i="1"/>
  <c r="Q433" i="1"/>
  <c r="Q437" i="1"/>
  <c r="Q441" i="1"/>
  <c r="Q445" i="1"/>
  <c r="Q449" i="1"/>
  <c r="Q453" i="1"/>
  <c r="Q457" i="1"/>
  <c r="Q461" i="1"/>
  <c r="Q465" i="1"/>
  <c r="Q469" i="1"/>
  <c r="Q473" i="1"/>
  <c r="Q477" i="1"/>
  <c r="Q481" i="1"/>
  <c r="Q485" i="1"/>
  <c r="Q489" i="1"/>
  <c r="Q493" i="1"/>
  <c r="P18" i="1"/>
  <c r="P22" i="1"/>
  <c r="P26" i="1"/>
  <c r="P30" i="1"/>
  <c r="P34" i="1"/>
  <c r="P38" i="1"/>
  <c r="P42" i="1"/>
  <c r="P46" i="1"/>
  <c r="P50" i="1"/>
  <c r="P54" i="1"/>
  <c r="P58" i="1"/>
  <c r="P62" i="1"/>
  <c r="P66" i="1"/>
  <c r="P70" i="1"/>
  <c r="P74" i="1"/>
  <c r="P78" i="1"/>
  <c r="P82" i="1"/>
  <c r="P86" i="1"/>
  <c r="P90" i="1"/>
  <c r="P94" i="1"/>
  <c r="P98" i="1"/>
  <c r="P102" i="1"/>
  <c r="P106" i="1"/>
  <c r="P110" i="1"/>
  <c r="P114" i="1"/>
  <c r="P118" i="1"/>
  <c r="P122" i="1"/>
  <c r="P126" i="1"/>
  <c r="P130" i="1"/>
  <c r="P134" i="1"/>
  <c r="P138" i="1"/>
  <c r="T414" i="1"/>
  <c r="R465" i="1"/>
  <c r="R460" i="1"/>
  <c r="R454" i="1"/>
  <c r="R449" i="1"/>
  <c r="R438" i="1"/>
  <c r="R422" i="1"/>
  <c r="R406" i="1"/>
  <c r="R390" i="1"/>
  <c r="S494" i="1"/>
  <c r="S478" i="1"/>
  <c r="S462" i="1"/>
  <c r="S446" i="1"/>
  <c r="S430" i="1"/>
  <c r="S414" i="1"/>
  <c r="S398" i="1"/>
  <c r="S382" i="1"/>
  <c r="T486" i="1"/>
  <c r="T470" i="1"/>
  <c r="T454" i="1"/>
  <c r="T438" i="1"/>
  <c r="T422" i="1"/>
  <c r="T406" i="1"/>
  <c r="Z396" i="1"/>
  <c r="T379" i="1"/>
  <c r="T383" i="1"/>
  <c r="T387" i="1"/>
  <c r="T391" i="1"/>
  <c r="T395" i="1"/>
  <c r="T399" i="1"/>
  <c r="T403" i="1"/>
  <c r="T407" i="1"/>
  <c r="T411" i="1"/>
  <c r="T415" i="1"/>
  <c r="T419" i="1"/>
  <c r="T423" i="1"/>
  <c r="T427" i="1"/>
  <c r="T431" i="1"/>
  <c r="T435" i="1"/>
  <c r="T439" i="1"/>
  <c r="T443" i="1"/>
  <c r="T447" i="1"/>
  <c r="T451" i="1"/>
  <c r="T455" i="1"/>
  <c r="T459" i="1"/>
  <c r="T463" i="1"/>
  <c r="T467" i="1"/>
  <c r="T471" i="1"/>
  <c r="T475" i="1"/>
  <c r="T479" i="1"/>
  <c r="T483" i="1"/>
  <c r="T487" i="1"/>
  <c r="T491" i="1"/>
  <c r="S375" i="1"/>
  <c r="S379" i="1"/>
  <c r="S383" i="1"/>
  <c r="S387" i="1"/>
  <c r="S391" i="1"/>
  <c r="S395" i="1"/>
  <c r="S399" i="1"/>
  <c r="S403" i="1"/>
  <c r="S407" i="1"/>
  <c r="S411" i="1"/>
  <c r="S415" i="1"/>
  <c r="S419" i="1"/>
  <c r="S423" i="1"/>
  <c r="S427" i="1"/>
  <c r="S431" i="1"/>
  <c r="S435" i="1"/>
  <c r="S439" i="1"/>
  <c r="S443" i="1"/>
  <c r="S447" i="1"/>
  <c r="S451" i="1"/>
  <c r="S455" i="1"/>
  <c r="S459" i="1"/>
  <c r="S463" i="1"/>
  <c r="S467" i="1"/>
  <c r="S471" i="1"/>
  <c r="S475" i="1"/>
  <c r="S479" i="1"/>
  <c r="S483" i="1"/>
  <c r="S487" i="1"/>
  <c r="S491" i="1"/>
  <c r="R375" i="1"/>
  <c r="R379" i="1"/>
  <c r="R383" i="1"/>
  <c r="R387" i="1"/>
  <c r="R391" i="1"/>
  <c r="R395" i="1"/>
  <c r="R399" i="1"/>
  <c r="R403" i="1"/>
  <c r="R407" i="1"/>
  <c r="R411" i="1"/>
  <c r="R415" i="1"/>
  <c r="R419" i="1"/>
  <c r="R423" i="1"/>
  <c r="R427" i="1"/>
  <c r="R431" i="1"/>
  <c r="R435" i="1"/>
  <c r="R439" i="1"/>
  <c r="R443" i="1"/>
  <c r="R447" i="1"/>
  <c r="R451" i="1"/>
  <c r="R455" i="1"/>
  <c r="R459" i="1"/>
  <c r="R463" i="1"/>
  <c r="R467" i="1"/>
  <c r="R471" i="1"/>
  <c r="T376" i="1"/>
  <c r="T380" i="1"/>
  <c r="T384" i="1"/>
  <c r="T388" i="1"/>
  <c r="T392" i="1"/>
  <c r="T396" i="1"/>
  <c r="T400" i="1"/>
  <c r="T404" i="1"/>
  <c r="T408" i="1"/>
  <c r="T412" i="1"/>
  <c r="T416" i="1"/>
  <c r="T420" i="1"/>
  <c r="T424" i="1"/>
  <c r="T428" i="1"/>
  <c r="T432" i="1"/>
  <c r="T436" i="1"/>
  <c r="T440" i="1"/>
  <c r="T444" i="1"/>
  <c r="T448" i="1"/>
  <c r="T452" i="1"/>
  <c r="T456" i="1"/>
  <c r="T460" i="1"/>
  <c r="T464" i="1"/>
  <c r="T468" i="1"/>
  <c r="T472" i="1"/>
  <c r="T476" i="1"/>
  <c r="T480" i="1"/>
  <c r="T484" i="1"/>
  <c r="T488" i="1"/>
  <c r="T492" i="1"/>
  <c r="S376" i="1"/>
  <c r="S380" i="1"/>
  <c r="S384" i="1"/>
  <c r="S388" i="1"/>
  <c r="S392" i="1"/>
  <c r="S396" i="1"/>
  <c r="S400" i="1"/>
  <c r="S404" i="1"/>
  <c r="S408" i="1"/>
  <c r="S412" i="1"/>
  <c r="S416" i="1"/>
  <c r="S420" i="1"/>
  <c r="S424" i="1"/>
  <c r="S428" i="1"/>
  <c r="S432" i="1"/>
  <c r="S436" i="1"/>
  <c r="S440" i="1"/>
  <c r="S444" i="1"/>
  <c r="S448" i="1"/>
  <c r="S452" i="1"/>
  <c r="S456" i="1"/>
  <c r="S460" i="1"/>
  <c r="S464" i="1"/>
  <c r="S468" i="1"/>
  <c r="S472" i="1"/>
  <c r="S476" i="1"/>
  <c r="S480" i="1"/>
  <c r="S484" i="1"/>
  <c r="S488" i="1"/>
  <c r="S492" i="1"/>
  <c r="R376" i="1"/>
  <c r="R380" i="1"/>
  <c r="R384" i="1"/>
  <c r="R388" i="1"/>
  <c r="R392" i="1"/>
  <c r="R396" i="1"/>
  <c r="R400" i="1"/>
  <c r="R404" i="1"/>
  <c r="R408" i="1"/>
  <c r="R412" i="1"/>
  <c r="R416" i="1"/>
  <c r="R420" i="1"/>
  <c r="R424" i="1"/>
  <c r="R428" i="1"/>
  <c r="R432" i="1"/>
  <c r="R436" i="1"/>
  <c r="R440" i="1"/>
  <c r="R444" i="1"/>
  <c r="T377" i="1"/>
  <c r="T381" i="1"/>
  <c r="T385" i="1"/>
  <c r="T389" i="1"/>
  <c r="T393" i="1"/>
  <c r="T397" i="1"/>
  <c r="T401" i="1"/>
  <c r="T405" i="1"/>
  <c r="T409" i="1"/>
  <c r="T413" i="1"/>
  <c r="T417" i="1"/>
  <c r="T421" i="1"/>
  <c r="T425" i="1"/>
  <c r="T429" i="1"/>
  <c r="T433" i="1"/>
  <c r="T437" i="1"/>
  <c r="T441" i="1"/>
  <c r="T445" i="1"/>
  <c r="T449" i="1"/>
  <c r="T453" i="1"/>
  <c r="T457" i="1"/>
  <c r="T461" i="1"/>
  <c r="T465" i="1"/>
  <c r="T469" i="1"/>
  <c r="T473" i="1"/>
  <c r="T477" i="1"/>
  <c r="T481" i="1"/>
  <c r="T485" i="1"/>
  <c r="T489" i="1"/>
  <c r="T493" i="1"/>
  <c r="S377" i="1"/>
  <c r="S381" i="1"/>
  <c r="S385" i="1"/>
  <c r="S389" i="1"/>
  <c r="S393" i="1"/>
  <c r="S397" i="1"/>
  <c r="S401" i="1"/>
  <c r="S405" i="1"/>
  <c r="S409" i="1"/>
  <c r="S413" i="1"/>
  <c r="S417" i="1"/>
  <c r="S421" i="1"/>
  <c r="S425" i="1"/>
  <c r="S429" i="1"/>
  <c r="S433" i="1"/>
  <c r="S437" i="1"/>
  <c r="S441" i="1"/>
  <c r="S445" i="1"/>
  <c r="S449" i="1"/>
  <c r="S453" i="1"/>
  <c r="S457" i="1"/>
  <c r="S461" i="1"/>
  <c r="S465" i="1"/>
  <c r="S469" i="1"/>
  <c r="S473" i="1"/>
  <c r="S477" i="1"/>
  <c r="S481" i="1"/>
  <c r="S485" i="1"/>
  <c r="S489" i="1"/>
  <c r="S493" i="1"/>
  <c r="R377" i="1"/>
  <c r="R381" i="1"/>
  <c r="R385" i="1"/>
  <c r="R389" i="1"/>
  <c r="R393" i="1"/>
  <c r="R397" i="1"/>
  <c r="R401" i="1"/>
  <c r="R405" i="1"/>
  <c r="R409" i="1"/>
  <c r="R413" i="1"/>
  <c r="R417" i="1"/>
  <c r="R421" i="1"/>
  <c r="R425" i="1"/>
  <c r="R429" i="1"/>
  <c r="R433" i="1"/>
  <c r="R437" i="1"/>
  <c r="R441" i="1"/>
  <c r="R445" i="1"/>
  <c r="T382" i="1"/>
  <c r="Z15" i="1"/>
  <c r="Q217" i="1"/>
  <c r="W481" i="1"/>
  <c r="AB481" i="1" s="1"/>
  <c r="W440" i="1"/>
  <c r="AB440" i="1" s="1"/>
  <c r="W397" i="1"/>
  <c r="AB397" i="1" s="1"/>
  <c r="W340" i="1"/>
  <c r="AB340" i="1" s="1"/>
  <c r="W276" i="1"/>
  <c r="AB276" i="1" s="1"/>
  <c r="W205" i="1"/>
  <c r="AB205" i="1" s="1"/>
  <c r="W96" i="1"/>
  <c r="AB96" i="1" s="1"/>
  <c r="Z447" i="1"/>
  <c r="W472" i="1"/>
  <c r="AB472" i="1" s="1"/>
  <c r="W429" i="1"/>
  <c r="AB429" i="1" s="1"/>
  <c r="W387" i="1"/>
  <c r="AB387" i="1" s="1"/>
  <c r="W324" i="1"/>
  <c r="AB324" i="1" s="1"/>
  <c r="W260" i="1"/>
  <c r="AB260" i="1" s="1"/>
  <c r="W184" i="1"/>
  <c r="AB184" i="1" s="1"/>
  <c r="W64" i="1"/>
  <c r="AB64" i="1" s="1"/>
  <c r="Z415" i="1"/>
  <c r="W461" i="1"/>
  <c r="AB461" i="1" s="1"/>
  <c r="W419" i="1"/>
  <c r="AB419" i="1" s="1"/>
  <c r="W372" i="1"/>
  <c r="AB372" i="1" s="1"/>
  <c r="W308" i="1"/>
  <c r="AB308" i="1" s="1"/>
  <c r="W244" i="1"/>
  <c r="AB244" i="1" s="1"/>
  <c r="W160" i="1"/>
  <c r="AB160" i="1" s="1"/>
  <c r="W32" i="1"/>
  <c r="AB32" i="1" s="1"/>
  <c r="Z383" i="1"/>
  <c r="W489" i="1"/>
  <c r="AB489" i="1" s="1"/>
  <c r="W451" i="1"/>
  <c r="AB451" i="1" s="1"/>
  <c r="W408" i="1"/>
  <c r="AB408" i="1" s="1"/>
  <c r="W356" i="1"/>
  <c r="AB356" i="1" s="1"/>
  <c r="W292" i="1"/>
  <c r="AB292" i="1" s="1"/>
  <c r="W226" i="1"/>
  <c r="AB226" i="1" s="1"/>
  <c r="W128" i="1"/>
  <c r="AB128" i="1" s="1"/>
  <c r="Z479" i="1"/>
  <c r="Q95" i="1"/>
  <c r="W488" i="1"/>
  <c r="AB488" i="1" s="1"/>
  <c r="W480" i="1"/>
  <c r="AB480" i="1" s="1"/>
  <c r="W471" i="1"/>
  <c r="AB471" i="1" s="1"/>
  <c r="W460" i="1"/>
  <c r="AB460" i="1" s="1"/>
  <c r="W449" i="1"/>
  <c r="AB449" i="1" s="1"/>
  <c r="W439" i="1"/>
  <c r="AB439" i="1" s="1"/>
  <c r="W428" i="1"/>
  <c r="AB428" i="1" s="1"/>
  <c r="W417" i="1"/>
  <c r="AB417" i="1" s="1"/>
  <c r="W407" i="1"/>
  <c r="AB407" i="1" s="1"/>
  <c r="W396" i="1"/>
  <c r="AB396" i="1" s="1"/>
  <c r="W385" i="1"/>
  <c r="AB385" i="1" s="1"/>
  <c r="W371" i="1"/>
  <c r="AB371" i="1" s="1"/>
  <c r="W355" i="1"/>
  <c r="AB355" i="1" s="1"/>
  <c r="W339" i="1"/>
  <c r="AB339" i="1" s="1"/>
  <c r="W323" i="1"/>
  <c r="AB323" i="1" s="1"/>
  <c r="W307" i="1"/>
  <c r="AB307" i="1" s="1"/>
  <c r="W291" i="1"/>
  <c r="AB291" i="1" s="1"/>
  <c r="W275" i="1"/>
  <c r="AB275" i="1" s="1"/>
  <c r="W259" i="1"/>
  <c r="AB259" i="1" s="1"/>
  <c r="W243" i="1"/>
  <c r="AB243" i="1" s="1"/>
  <c r="W225" i="1"/>
  <c r="AB225" i="1" s="1"/>
  <c r="W204" i="1"/>
  <c r="AB204" i="1" s="1"/>
  <c r="W182" i="1"/>
  <c r="AB182" i="1" s="1"/>
  <c r="W157" i="1"/>
  <c r="AB157" i="1" s="1"/>
  <c r="W125" i="1"/>
  <c r="AB125" i="1" s="1"/>
  <c r="W93" i="1"/>
  <c r="AB93" i="1" s="1"/>
  <c r="W61" i="1"/>
  <c r="AB61" i="1" s="1"/>
  <c r="W29" i="1"/>
  <c r="AB29" i="1" s="1"/>
  <c r="Z476" i="1"/>
  <c r="Z444" i="1"/>
  <c r="Z412" i="1"/>
  <c r="Z380" i="1"/>
  <c r="W493" i="1"/>
  <c r="AB493" i="1" s="1"/>
  <c r="W485" i="1"/>
  <c r="AB485" i="1" s="1"/>
  <c r="W477" i="1"/>
  <c r="AB477" i="1" s="1"/>
  <c r="W467" i="1"/>
  <c r="AB467" i="1" s="1"/>
  <c r="W456" i="1"/>
  <c r="AB456" i="1" s="1"/>
  <c r="W445" i="1"/>
  <c r="AB445" i="1" s="1"/>
  <c r="W435" i="1"/>
  <c r="AB435" i="1" s="1"/>
  <c r="W424" i="1"/>
  <c r="AB424" i="1" s="1"/>
  <c r="W413" i="1"/>
  <c r="AB413" i="1" s="1"/>
  <c r="W403" i="1"/>
  <c r="AB403" i="1" s="1"/>
  <c r="W392" i="1"/>
  <c r="AB392" i="1" s="1"/>
  <c r="W380" i="1"/>
  <c r="AB380" i="1" s="1"/>
  <c r="Y380" i="1" s="1"/>
  <c r="W364" i="1"/>
  <c r="AB364" i="1" s="1"/>
  <c r="W348" i="1"/>
  <c r="AB348" i="1" s="1"/>
  <c r="W332" i="1"/>
  <c r="AB332" i="1" s="1"/>
  <c r="W316" i="1"/>
  <c r="AB316" i="1" s="1"/>
  <c r="W300" i="1"/>
  <c r="AB300" i="1" s="1"/>
  <c r="W284" i="1"/>
  <c r="AB284" i="1" s="1"/>
  <c r="W268" i="1"/>
  <c r="AB268" i="1" s="1"/>
  <c r="W252" i="1"/>
  <c r="AB252" i="1" s="1"/>
  <c r="W236" i="1"/>
  <c r="AB236" i="1" s="1"/>
  <c r="W216" i="1"/>
  <c r="AB216" i="1" s="1"/>
  <c r="W194" i="1"/>
  <c r="AB194" i="1" s="1"/>
  <c r="W173" i="1"/>
  <c r="AB173" i="1" s="1"/>
  <c r="W144" i="1"/>
  <c r="AB144" i="1" s="1"/>
  <c r="W112" i="1"/>
  <c r="AB112" i="1" s="1"/>
  <c r="W80" i="1"/>
  <c r="AB80" i="1" s="1"/>
  <c r="W48" i="1"/>
  <c r="AB48" i="1" s="1"/>
  <c r="W16" i="1"/>
  <c r="AB16" i="1" s="1"/>
  <c r="Z463" i="1"/>
  <c r="Z431" i="1"/>
  <c r="Z399" i="1"/>
  <c r="Q303" i="1"/>
  <c r="W492" i="1"/>
  <c r="AB492" i="1" s="1"/>
  <c r="W484" i="1"/>
  <c r="AB484" i="1" s="1"/>
  <c r="W476" i="1"/>
  <c r="AB476" i="1" s="1"/>
  <c r="W465" i="1"/>
  <c r="AB465" i="1" s="1"/>
  <c r="W455" i="1"/>
  <c r="AB455" i="1" s="1"/>
  <c r="W444" i="1"/>
  <c r="AB444" i="1" s="1"/>
  <c r="W433" i="1"/>
  <c r="AB433" i="1" s="1"/>
  <c r="W423" i="1"/>
  <c r="AB423" i="1" s="1"/>
  <c r="W412" i="1"/>
  <c r="AB412" i="1" s="1"/>
  <c r="W401" i="1"/>
  <c r="AB401" i="1" s="1"/>
  <c r="W391" i="1"/>
  <c r="AB391" i="1" s="1"/>
  <c r="W379" i="1"/>
  <c r="AB379" i="1" s="1"/>
  <c r="W363" i="1"/>
  <c r="AB363" i="1" s="1"/>
  <c r="W347" i="1"/>
  <c r="AB347" i="1" s="1"/>
  <c r="W331" i="1"/>
  <c r="AB331" i="1" s="1"/>
  <c r="W315" i="1"/>
  <c r="AB315" i="1" s="1"/>
  <c r="W299" i="1"/>
  <c r="AB299" i="1" s="1"/>
  <c r="W283" i="1"/>
  <c r="AB283" i="1" s="1"/>
  <c r="W267" i="1"/>
  <c r="AB267" i="1" s="1"/>
  <c r="W251" i="1"/>
  <c r="AB251" i="1" s="1"/>
  <c r="W235" i="1"/>
  <c r="AB235" i="1" s="1"/>
  <c r="W214" i="1"/>
  <c r="AB214" i="1" s="1"/>
  <c r="W193" i="1"/>
  <c r="AB193" i="1" s="1"/>
  <c r="W172" i="1"/>
  <c r="AB172" i="1" s="1"/>
  <c r="W141" i="1"/>
  <c r="AB141" i="1" s="1"/>
  <c r="W109" i="1"/>
  <c r="AB109" i="1" s="1"/>
  <c r="W77" i="1"/>
  <c r="AB77" i="1" s="1"/>
  <c r="W45" i="1"/>
  <c r="AB45" i="1" s="1"/>
  <c r="Z492" i="1"/>
  <c r="Z460" i="1"/>
  <c r="Z428" i="1"/>
  <c r="Q364" i="1"/>
  <c r="Q281" i="1"/>
  <c r="Q196" i="1"/>
  <c r="Q31" i="1"/>
  <c r="Y8" i="1"/>
  <c r="AF8" i="1"/>
  <c r="Q345" i="1"/>
  <c r="Q260" i="1"/>
  <c r="Q175" i="1"/>
  <c r="T375" i="1"/>
  <c r="Z377" i="1"/>
  <c r="Z381" i="1"/>
  <c r="Z385" i="1"/>
  <c r="Z389" i="1"/>
  <c r="Z393" i="1"/>
  <c r="Z397" i="1"/>
  <c r="Z401" i="1"/>
  <c r="Z405" i="1"/>
  <c r="Z409" i="1"/>
  <c r="Z413" i="1"/>
  <c r="Z417" i="1"/>
  <c r="Z421" i="1"/>
  <c r="Z425" i="1"/>
  <c r="Z429" i="1"/>
  <c r="Z433" i="1"/>
  <c r="Z437" i="1"/>
  <c r="Z441" i="1"/>
  <c r="Z445" i="1"/>
  <c r="Z449" i="1"/>
  <c r="Z453" i="1"/>
  <c r="Z457" i="1"/>
  <c r="Z461" i="1"/>
  <c r="Z465" i="1"/>
  <c r="Z469" i="1"/>
  <c r="Z473" i="1"/>
  <c r="Z477" i="1"/>
  <c r="Z481" i="1"/>
  <c r="Z485" i="1"/>
  <c r="Z489" i="1"/>
  <c r="Z493" i="1"/>
  <c r="W18" i="1"/>
  <c r="AB18" i="1" s="1"/>
  <c r="W22" i="1"/>
  <c r="AB22" i="1" s="1"/>
  <c r="W26" i="1"/>
  <c r="AB26" i="1" s="1"/>
  <c r="W30" i="1"/>
  <c r="AB30" i="1" s="1"/>
  <c r="W34" i="1"/>
  <c r="AB34" i="1" s="1"/>
  <c r="W38" i="1"/>
  <c r="AB38" i="1" s="1"/>
  <c r="W42" i="1"/>
  <c r="AB42" i="1" s="1"/>
  <c r="W46" i="1"/>
  <c r="AB46" i="1" s="1"/>
  <c r="W50" i="1"/>
  <c r="AB50" i="1" s="1"/>
  <c r="W54" i="1"/>
  <c r="AB54" i="1" s="1"/>
  <c r="W58" i="1"/>
  <c r="AB58" i="1" s="1"/>
  <c r="W62" i="1"/>
  <c r="AB62" i="1" s="1"/>
  <c r="W66" i="1"/>
  <c r="AB66" i="1" s="1"/>
  <c r="W70" i="1"/>
  <c r="AB70" i="1" s="1"/>
  <c r="W74" i="1"/>
  <c r="AB74" i="1" s="1"/>
  <c r="W78" i="1"/>
  <c r="AB78" i="1" s="1"/>
  <c r="W82" i="1"/>
  <c r="AB82" i="1" s="1"/>
  <c r="W86" i="1"/>
  <c r="AB86" i="1" s="1"/>
  <c r="W90" i="1"/>
  <c r="AB90" i="1" s="1"/>
  <c r="W94" i="1"/>
  <c r="AB94" i="1" s="1"/>
  <c r="W98" i="1"/>
  <c r="AB98" i="1" s="1"/>
  <c r="W102" i="1"/>
  <c r="AB102" i="1" s="1"/>
  <c r="W106" i="1"/>
  <c r="AB106" i="1" s="1"/>
  <c r="W110" i="1"/>
  <c r="AB110" i="1" s="1"/>
  <c r="W114" i="1"/>
  <c r="AB114" i="1" s="1"/>
  <c r="W118" i="1"/>
  <c r="AB118" i="1" s="1"/>
  <c r="W122" i="1"/>
  <c r="AB122" i="1" s="1"/>
  <c r="W126" i="1"/>
  <c r="AB126" i="1" s="1"/>
  <c r="W130" i="1"/>
  <c r="AB130" i="1" s="1"/>
  <c r="W134" i="1"/>
  <c r="AB134" i="1" s="1"/>
  <c r="W138" i="1"/>
  <c r="AB138" i="1" s="1"/>
  <c r="W142" i="1"/>
  <c r="AB142" i="1" s="1"/>
  <c r="W146" i="1"/>
  <c r="AB146" i="1" s="1"/>
  <c r="W150" i="1"/>
  <c r="AB150" i="1" s="1"/>
  <c r="W154" i="1"/>
  <c r="AB154" i="1" s="1"/>
  <c r="W158" i="1"/>
  <c r="AB158" i="1" s="1"/>
  <c r="W162" i="1"/>
  <c r="AB162" i="1" s="1"/>
  <c r="W166" i="1"/>
  <c r="AB166" i="1" s="1"/>
  <c r="Z378" i="1"/>
  <c r="Z382" i="1"/>
  <c r="Z386" i="1"/>
  <c r="Z390" i="1"/>
  <c r="Z394" i="1"/>
  <c r="Z398" i="1"/>
  <c r="Z402" i="1"/>
  <c r="Z406" i="1"/>
  <c r="Z410" i="1"/>
  <c r="Z414" i="1"/>
  <c r="Z418" i="1"/>
  <c r="Z422" i="1"/>
  <c r="Z426" i="1"/>
  <c r="Z430" i="1"/>
  <c r="Z434" i="1"/>
  <c r="Z438" i="1"/>
  <c r="Z442" i="1"/>
  <c r="Z446" i="1"/>
  <c r="Z450" i="1"/>
  <c r="Z454" i="1"/>
  <c r="Z458" i="1"/>
  <c r="Z462" i="1"/>
  <c r="Z466" i="1"/>
  <c r="Z470" i="1"/>
  <c r="Z474" i="1"/>
  <c r="Z478" i="1"/>
  <c r="Z482" i="1"/>
  <c r="Z486" i="1"/>
  <c r="Z490" i="1"/>
  <c r="Z494" i="1"/>
  <c r="W19" i="1"/>
  <c r="AB19" i="1" s="1"/>
  <c r="W23" i="1"/>
  <c r="AB23" i="1" s="1"/>
  <c r="W27" i="1"/>
  <c r="AB27" i="1" s="1"/>
  <c r="W31" i="1"/>
  <c r="AB31" i="1" s="1"/>
  <c r="W35" i="1"/>
  <c r="AB35" i="1" s="1"/>
  <c r="W39" i="1"/>
  <c r="AB39" i="1" s="1"/>
  <c r="W43" i="1"/>
  <c r="AB43" i="1" s="1"/>
  <c r="W47" i="1"/>
  <c r="AB47" i="1" s="1"/>
  <c r="W51" i="1"/>
  <c r="AB51" i="1" s="1"/>
  <c r="W55" i="1"/>
  <c r="AB55" i="1" s="1"/>
  <c r="W59" i="1"/>
  <c r="AB59" i="1" s="1"/>
  <c r="W63" i="1"/>
  <c r="AB63" i="1" s="1"/>
  <c r="W67" i="1"/>
  <c r="AB67" i="1" s="1"/>
  <c r="W71" i="1"/>
  <c r="AB71" i="1" s="1"/>
  <c r="W75" i="1"/>
  <c r="AB75" i="1" s="1"/>
  <c r="W79" i="1"/>
  <c r="AB79" i="1" s="1"/>
  <c r="W83" i="1"/>
  <c r="AB83" i="1" s="1"/>
  <c r="W87" i="1"/>
  <c r="AB87" i="1" s="1"/>
  <c r="W91" i="1"/>
  <c r="AB91" i="1" s="1"/>
  <c r="W95" i="1"/>
  <c r="AB95" i="1" s="1"/>
  <c r="W99" i="1"/>
  <c r="AB99" i="1" s="1"/>
  <c r="W103" i="1"/>
  <c r="AB103" i="1" s="1"/>
  <c r="W107" i="1"/>
  <c r="AB107" i="1" s="1"/>
  <c r="W111" i="1"/>
  <c r="AB111" i="1" s="1"/>
  <c r="W115" i="1"/>
  <c r="AB115" i="1" s="1"/>
  <c r="W119" i="1"/>
  <c r="AB119" i="1" s="1"/>
  <c r="W123" i="1"/>
  <c r="AB123" i="1" s="1"/>
  <c r="W127" i="1"/>
  <c r="AB127" i="1" s="1"/>
  <c r="W131" i="1"/>
  <c r="AB131" i="1" s="1"/>
  <c r="W135" i="1"/>
  <c r="AB135" i="1" s="1"/>
  <c r="W139" i="1"/>
  <c r="AB139" i="1" s="1"/>
  <c r="W143" i="1"/>
  <c r="AB143" i="1" s="1"/>
  <c r="W147" i="1"/>
  <c r="AB147" i="1" s="1"/>
  <c r="W151" i="1"/>
  <c r="AB151" i="1" s="1"/>
  <c r="W155" i="1"/>
  <c r="AB155" i="1" s="1"/>
  <c r="W159" i="1"/>
  <c r="AB159" i="1" s="1"/>
  <c r="W163" i="1"/>
  <c r="AB163" i="1" s="1"/>
  <c r="W167" i="1"/>
  <c r="AB167" i="1" s="1"/>
  <c r="W171" i="1"/>
  <c r="AB171" i="1" s="1"/>
  <c r="W175" i="1"/>
  <c r="AB175" i="1" s="1"/>
  <c r="W179" i="1"/>
  <c r="AB179" i="1" s="1"/>
  <c r="W183" i="1"/>
  <c r="AB183" i="1" s="1"/>
  <c r="W187" i="1"/>
  <c r="AB187" i="1" s="1"/>
  <c r="W191" i="1"/>
  <c r="AB191" i="1" s="1"/>
  <c r="W195" i="1"/>
  <c r="AB195" i="1" s="1"/>
  <c r="W199" i="1"/>
  <c r="AB199" i="1" s="1"/>
  <c r="W203" i="1"/>
  <c r="AB203" i="1" s="1"/>
  <c r="W207" i="1"/>
  <c r="AB207" i="1" s="1"/>
  <c r="W211" i="1"/>
  <c r="AB211" i="1" s="1"/>
  <c r="W215" i="1"/>
  <c r="AB215" i="1" s="1"/>
  <c r="W219" i="1"/>
  <c r="AB219" i="1" s="1"/>
  <c r="W223" i="1"/>
  <c r="AB223" i="1" s="1"/>
  <c r="W227" i="1"/>
  <c r="AB227" i="1" s="1"/>
  <c r="W231" i="1"/>
  <c r="AB231" i="1" s="1"/>
  <c r="Z376" i="1"/>
  <c r="Z384" i="1"/>
  <c r="Z392" i="1"/>
  <c r="Z400" i="1"/>
  <c r="Z408" i="1"/>
  <c r="Z416" i="1"/>
  <c r="Z424" i="1"/>
  <c r="Z432" i="1"/>
  <c r="Z440" i="1"/>
  <c r="Z448" i="1"/>
  <c r="Z456" i="1"/>
  <c r="Z464" i="1"/>
  <c r="Z472" i="1"/>
  <c r="Z480" i="1"/>
  <c r="Z488" i="1"/>
  <c r="W17" i="1"/>
  <c r="AB17" i="1" s="1"/>
  <c r="W25" i="1"/>
  <c r="AB25" i="1" s="1"/>
  <c r="W33" i="1"/>
  <c r="AB33" i="1" s="1"/>
  <c r="W41" i="1"/>
  <c r="AB41" i="1" s="1"/>
  <c r="W49" i="1"/>
  <c r="AB49" i="1" s="1"/>
  <c r="W57" i="1"/>
  <c r="AB57" i="1" s="1"/>
  <c r="W65" i="1"/>
  <c r="AB65" i="1" s="1"/>
  <c r="W73" i="1"/>
  <c r="AB73" i="1" s="1"/>
  <c r="W81" i="1"/>
  <c r="AB81" i="1" s="1"/>
  <c r="W89" i="1"/>
  <c r="AB89" i="1" s="1"/>
  <c r="W97" i="1"/>
  <c r="AB97" i="1" s="1"/>
  <c r="W105" i="1"/>
  <c r="AB105" i="1" s="1"/>
  <c r="W113" i="1"/>
  <c r="AB113" i="1" s="1"/>
  <c r="W121" i="1"/>
  <c r="AB121" i="1" s="1"/>
  <c r="W129" i="1"/>
  <c r="AB129" i="1" s="1"/>
  <c r="W137" i="1"/>
  <c r="AB137" i="1" s="1"/>
  <c r="W145" i="1"/>
  <c r="AB145" i="1" s="1"/>
  <c r="W153" i="1"/>
  <c r="AB153" i="1" s="1"/>
  <c r="W161" i="1"/>
  <c r="AB161" i="1" s="1"/>
  <c r="W169" i="1"/>
  <c r="AB169" i="1" s="1"/>
  <c r="W174" i="1"/>
  <c r="AB174" i="1" s="1"/>
  <c r="W180" i="1"/>
  <c r="AB180" i="1" s="1"/>
  <c r="W185" i="1"/>
  <c r="AB185" i="1" s="1"/>
  <c r="W190" i="1"/>
  <c r="AB190" i="1" s="1"/>
  <c r="W196" i="1"/>
  <c r="AB196" i="1" s="1"/>
  <c r="W201" i="1"/>
  <c r="AB201" i="1" s="1"/>
  <c r="W206" i="1"/>
  <c r="AB206" i="1" s="1"/>
  <c r="W212" i="1"/>
  <c r="AB212" i="1" s="1"/>
  <c r="W217" i="1"/>
  <c r="AB217" i="1" s="1"/>
  <c r="W222" i="1"/>
  <c r="AB222" i="1" s="1"/>
  <c r="W228" i="1"/>
  <c r="AB228" i="1" s="1"/>
  <c r="W233" i="1"/>
  <c r="AB233" i="1" s="1"/>
  <c r="W237" i="1"/>
  <c r="AB237" i="1" s="1"/>
  <c r="W241" i="1"/>
  <c r="AB241" i="1" s="1"/>
  <c r="W245" i="1"/>
  <c r="AB245" i="1" s="1"/>
  <c r="W249" i="1"/>
  <c r="AB249" i="1" s="1"/>
  <c r="W253" i="1"/>
  <c r="AB253" i="1" s="1"/>
  <c r="W257" i="1"/>
  <c r="AB257" i="1" s="1"/>
  <c r="W261" i="1"/>
  <c r="AB261" i="1" s="1"/>
  <c r="W265" i="1"/>
  <c r="AB265" i="1" s="1"/>
  <c r="W269" i="1"/>
  <c r="AB269" i="1" s="1"/>
  <c r="W273" i="1"/>
  <c r="AB273" i="1" s="1"/>
  <c r="W277" i="1"/>
  <c r="AB277" i="1" s="1"/>
  <c r="W281" i="1"/>
  <c r="AB281" i="1" s="1"/>
  <c r="W285" i="1"/>
  <c r="AB285" i="1" s="1"/>
  <c r="W289" i="1"/>
  <c r="AB289" i="1" s="1"/>
  <c r="W293" i="1"/>
  <c r="AB293" i="1" s="1"/>
  <c r="W297" i="1"/>
  <c r="AB297" i="1" s="1"/>
  <c r="W301" i="1"/>
  <c r="AB301" i="1" s="1"/>
  <c r="W305" i="1"/>
  <c r="AB305" i="1" s="1"/>
  <c r="W309" i="1"/>
  <c r="AB309" i="1" s="1"/>
  <c r="W313" i="1"/>
  <c r="AB313" i="1" s="1"/>
  <c r="W317" i="1"/>
  <c r="AB317" i="1" s="1"/>
  <c r="W321" i="1"/>
  <c r="AB321" i="1" s="1"/>
  <c r="W325" i="1"/>
  <c r="AB325" i="1" s="1"/>
  <c r="W329" i="1"/>
  <c r="AB329" i="1" s="1"/>
  <c r="W333" i="1"/>
  <c r="AB333" i="1" s="1"/>
  <c r="W337" i="1"/>
  <c r="AB337" i="1" s="1"/>
  <c r="W341" i="1"/>
  <c r="AB341" i="1" s="1"/>
  <c r="W345" i="1"/>
  <c r="AB345" i="1" s="1"/>
  <c r="W349" i="1"/>
  <c r="AB349" i="1" s="1"/>
  <c r="W353" i="1"/>
  <c r="AB353" i="1" s="1"/>
  <c r="W357" i="1"/>
  <c r="AB357" i="1" s="1"/>
  <c r="W361" i="1"/>
  <c r="AB361" i="1" s="1"/>
  <c r="W365" i="1"/>
  <c r="AB365" i="1" s="1"/>
  <c r="W369" i="1"/>
  <c r="AB369" i="1" s="1"/>
  <c r="W373" i="1"/>
  <c r="AB373" i="1" s="1"/>
  <c r="W377" i="1"/>
  <c r="AB377" i="1" s="1"/>
  <c r="W381" i="1"/>
  <c r="AB381" i="1" s="1"/>
  <c r="Z379" i="1"/>
  <c r="Z387" i="1"/>
  <c r="Z395" i="1"/>
  <c r="Z403" i="1"/>
  <c r="Z411" i="1"/>
  <c r="Z419" i="1"/>
  <c r="Z427" i="1"/>
  <c r="Z435" i="1"/>
  <c r="Z443" i="1"/>
  <c r="Z451" i="1"/>
  <c r="Z459" i="1"/>
  <c r="Z467" i="1"/>
  <c r="Z475" i="1"/>
  <c r="Z483" i="1"/>
  <c r="Z491" i="1"/>
  <c r="W20" i="1"/>
  <c r="AB20" i="1" s="1"/>
  <c r="W28" i="1"/>
  <c r="AB28" i="1" s="1"/>
  <c r="W36" i="1"/>
  <c r="AB36" i="1" s="1"/>
  <c r="W44" i="1"/>
  <c r="AB44" i="1" s="1"/>
  <c r="W52" i="1"/>
  <c r="AB52" i="1" s="1"/>
  <c r="W60" i="1"/>
  <c r="AB60" i="1" s="1"/>
  <c r="W68" i="1"/>
  <c r="AB68" i="1" s="1"/>
  <c r="W76" i="1"/>
  <c r="AB76" i="1" s="1"/>
  <c r="W84" i="1"/>
  <c r="AB84" i="1" s="1"/>
  <c r="W92" i="1"/>
  <c r="AB92" i="1" s="1"/>
  <c r="W100" i="1"/>
  <c r="AB100" i="1" s="1"/>
  <c r="W108" i="1"/>
  <c r="AB108" i="1" s="1"/>
  <c r="W116" i="1"/>
  <c r="AB116" i="1" s="1"/>
  <c r="W124" i="1"/>
  <c r="AB124" i="1" s="1"/>
  <c r="W132" i="1"/>
  <c r="AB132" i="1" s="1"/>
  <c r="W140" i="1"/>
  <c r="AB140" i="1" s="1"/>
  <c r="W148" i="1"/>
  <c r="AB148" i="1" s="1"/>
  <c r="W156" i="1"/>
  <c r="AB156" i="1" s="1"/>
  <c r="W164" i="1"/>
  <c r="AB164" i="1" s="1"/>
  <c r="W170" i="1"/>
  <c r="AB170" i="1" s="1"/>
  <c r="W176" i="1"/>
  <c r="AB176" i="1" s="1"/>
  <c r="W181" i="1"/>
  <c r="AB181" i="1" s="1"/>
  <c r="W186" i="1"/>
  <c r="AB186" i="1" s="1"/>
  <c r="W192" i="1"/>
  <c r="AB192" i="1" s="1"/>
  <c r="W197" i="1"/>
  <c r="AB197" i="1" s="1"/>
  <c r="W202" i="1"/>
  <c r="AB202" i="1" s="1"/>
  <c r="W208" i="1"/>
  <c r="AB208" i="1" s="1"/>
  <c r="W213" i="1"/>
  <c r="AB213" i="1" s="1"/>
  <c r="W218" i="1"/>
  <c r="AB218" i="1" s="1"/>
  <c r="W224" i="1"/>
  <c r="AB224" i="1" s="1"/>
  <c r="W229" i="1"/>
  <c r="AB229" i="1" s="1"/>
  <c r="W234" i="1"/>
  <c r="AB234" i="1" s="1"/>
  <c r="W238" i="1"/>
  <c r="AB238" i="1" s="1"/>
  <c r="W242" i="1"/>
  <c r="AB242" i="1" s="1"/>
  <c r="W246" i="1"/>
  <c r="AB246" i="1" s="1"/>
  <c r="W250" i="1"/>
  <c r="AB250" i="1" s="1"/>
  <c r="W254" i="1"/>
  <c r="AB254" i="1" s="1"/>
  <c r="W258" i="1"/>
  <c r="AB258" i="1" s="1"/>
  <c r="W262" i="1"/>
  <c r="AB262" i="1" s="1"/>
  <c r="W266" i="1"/>
  <c r="AB266" i="1" s="1"/>
  <c r="W270" i="1"/>
  <c r="AB270" i="1" s="1"/>
  <c r="W274" i="1"/>
  <c r="AB274" i="1" s="1"/>
  <c r="W278" i="1"/>
  <c r="AB278" i="1" s="1"/>
  <c r="W282" i="1"/>
  <c r="AB282" i="1" s="1"/>
  <c r="W286" i="1"/>
  <c r="AB286" i="1" s="1"/>
  <c r="W290" i="1"/>
  <c r="AB290" i="1" s="1"/>
  <c r="W294" i="1"/>
  <c r="AB294" i="1" s="1"/>
  <c r="W298" i="1"/>
  <c r="AB298" i="1" s="1"/>
  <c r="W302" i="1"/>
  <c r="AB302" i="1" s="1"/>
  <c r="W306" i="1"/>
  <c r="AB306" i="1" s="1"/>
  <c r="W310" i="1"/>
  <c r="AB310" i="1" s="1"/>
  <c r="W314" i="1"/>
  <c r="AB314" i="1" s="1"/>
  <c r="W318" i="1"/>
  <c r="AB318" i="1" s="1"/>
  <c r="W322" i="1"/>
  <c r="AB322" i="1" s="1"/>
  <c r="W326" i="1"/>
  <c r="AB326" i="1" s="1"/>
  <c r="W330" i="1"/>
  <c r="AB330" i="1" s="1"/>
  <c r="W334" i="1"/>
  <c r="AB334" i="1" s="1"/>
  <c r="W338" i="1"/>
  <c r="AB338" i="1" s="1"/>
  <c r="W342" i="1"/>
  <c r="AB342" i="1" s="1"/>
  <c r="W346" i="1"/>
  <c r="AB346" i="1" s="1"/>
  <c r="W350" i="1"/>
  <c r="AB350" i="1" s="1"/>
  <c r="W354" i="1"/>
  <c r="AB354" i="1" s="1"/>
  <c r="W358" i="1"/>
  <c r="AB358" i="1" s="1"/>
  <c r="W362" i="1"/>
  <c r="AB362" i="1" s="1"/>
  <c r="W366" i="1"/>
  <c r="AB366" i="1" s="1"/>
  <c r="W370" i="1"/>
  <c r="AB370" i="1" s="1"/>
  <c r="W374" i="1"/>
  <c r="AB374" i="1" s="1"/>
  <c r="W378" i="1"/>
  <c r="AB378" i="1" s="1"/>
  <c r="W382" i="1"/>
  <c r="AB382" i="1" s="1"/>
  <c r="W386" i="1"/>
  <c r="AB386" i="1" s="1"/>
  <c r="W390" i="1"/>
  <c r="AB390" i="1" s="1"/>
  <c r="W394" i="1"/>
  <c r="AB394" i="1" s="1"/>
  <c r="W398" i="1"/>
  <c r="AB398" i="1" s="1"/>
  <c r="W402" i="1"/>
  <c r="AB402" i="1" s="1"/>
  <c r="W406" i="1"/>
  <c r="AB406" i="1" s="1"/>
  <c r="W410" i="1"/>
  <c r="AB410" i="1" s="1"/>
  <c r="W414" i="1"/>
  <c r="AB414" i="1" s="1"/>
  <c r="W418" i="1"/>
  <c r="AB418" i="1" s="1"/>
  <c r="W422" i="1"/>
  <c r="AB422" i="1" s="1"/>
  <c r="W426" i="1"/>
  <c r="AB426" i="1" s="1"/>
  <c r="W430" i="1"/>
  <c r="W434" i="1"/>
  <c r="AB434" i="1" s="1"/>
  <c r="W438" i="1"/>
  <c r="AB438" i="1" s="1"/>
  <c r="W442" i="1"/>
  <c r="AB442" i="1" s="1"/>
  <c r="W446" i="1"/>
  <c r="AB446" i="1" s="1"/>
  <c r="W450" i="1"/>
  <c r="AB450" i="1" s="1"/>
  <c r="W454" i="1"/>
  <c r="AB454" i="1" s="1"/>
  <c r="W458" i="1"/>
  <c r="AB458" i="1" s="1"/>
  <c r="W462" i="1"/>
  <c r="AB462" i="1" s="1"/>
  <c r="Y462" i="1" s="1"/>
  <c r="W466" i="1"/>
  <c r="AB466" i="1" s="1"/>
  <c r="W470" i="1"/>
  <c r="AB470" i="1" s="1"/>
  <c r="W474" i="1"/>
  <c r="AB474" i="1" s="1"/>
  <c r="W15" i="1"/>
  <c r="AB15" i="1" s="1"/>
  <c r="W491" i="1"/>
  <c r="AB491" i="1" s="1"/>
  <c r="W487" i="1"/>
  <c r="AB487" i="1" s="1"/>
  <c r="W483" i="1"/>
  <c r="AB483" i="1" s="1"/>
  <c r="W479" i="1"/>
  <c r="AB479" i="1" s="1"/>
  <c r="W475" i="1"/>
  <c r="AB475" i="1" s="1"/>
  <c r="W469" i="1"/>
  <c r="AB469" i="1" s="1"/>
  <c r="W464" i="1"/>
  <c r="AB464" i="1" s="1"/>
  <c r="W459" i="1"/>
  <c r="AB459" i="1" s="1"/>
  <c r="W453" i="1"/>
  <c r="AB453" i="1" s="1"/>
  <c r="W448" i="1"/>
  <c r="AB448" i="1" s="1"/>
  <c r="W443" i="1"/>
  <c r="AB443" i="1" s="1"/>
  <c r="W437" i="1"/>
  <c r="AB437" i="1" s="1"/>
  <c r="W432" i="1"/>
  <c r="AB432" i="1" s="1"/>
  <c r="W427" i="1"/>
  <c r="AB427" i="1" s="1"/>
  <c r="W421" i="1"/>
  <c r="AB421" i="1" s="1"/>
  <c r="W416" i="1"/>
  <c r="AB416" i="1" s="1"/>
  <c r="W411" i="1"/>
  <c r="AB411" i="1" s="1"/>
  <c r="W405" i="1"/>
  <c r="AB405" i="1" s="1"/>
  <c r="W400" i="1"/>
  <c r="AB400" i="1" s="1"/>
  <c r="W395" i="1"/>
  <c r="AB395" i="1" s="1"/>
  <c r="W389" i="1"/>
  <c r="AB389" i="1" s="1"/>
  <c r="W384" i="1"/>
  <c r="AB384" i="1" s="1"/>
  <c r="W376" i="1"/>
  <c r="AB376" i="1" s="1"/>
  <c r="W368" i="1"/>
  <c r="AB368" i="1" s="1"/>
  <c r="W360" i="1"/>
  <c r="AB360" i="1" s="1"/>
  <c r="W352" i="1"/>
  <c r="AB352" i="1" s="1"/>
  <c r="W344" i="1"/>
  <c r="AB344" i="1" s="1"/>
  <c r="W336" i="1"/>
  <c r="AB336" i="1" s="1"/>
  <c r="W328" i="1"/>
  <c r="AB328" i="1" s="1"/>
  <c r="W320" i="1"/>
  <c r="AB320" i="1" s="1"/>
  <c r="W312" i="1"/>
  <c r="AB312" i="1" s="1"/>
  <c r="W304" i="1"/>
  <c r="AB304" i="1" s="1"/>
  <c r="W296" i="1"/>
  <c r="AB296" i="1" s="1"/>
  <c r="W288" i="1"/>
  <c r="AB288" i="1" s="1"/>
  <c r="W280" i="1"/>
  <c r="AB280" i="1" s="1"/>
  <c r="W272" i="1"/>
  <c r="AB272" i="1" s="1"/>
  <c r="W264" i="1"/>
  <c r="AB264" i="1" s="1"/>
  <c r="W256" i="1"/>
  <c r="AB256" i="1" s="1"/>
  <c r="W248" i="1"/>
  <c r="AB248" i="1" s="1"/>
  <c r="W240" i="1"/>
  <c r="AB240" i="1" s="1"/>
  <c r="W232" i="1"/>
  <c r="AB232" i="1" s="1"/>
  <c r="W221" i="1"/>
  <c r="AB221" i="1" s="1"/>
  <c r="W210" i="1"/>
  <c r="AB210" i="1" s="1"/>
  <c r="W200" i="1"/>
  <c r="AB200" i="1" s="1"/>
  <c r="W189" i="1"/>
  <c r="AB189" i="1" s="1"/>
  <c r="W178" i="1"/>
  <c r="AB178" i="1" s="1"/>
  <c r="W168" i="1"/>
  <c r="AB168" i="1" s="1"/>
  <c r="W152" i="1"/>
  <c r="AB152" i="1" s="1"/>
  <c r="W136" i="1"/>
  <c r="AB136" i="1" s="1"/>
  <c r="W120" i="1"/>
  <c r="AB120" i="1" s="1"/>
  <c r="W104" i="1"/>
  <c r="AB104" i="1" s="1"/>
  <c r="W88" i="1"/>
  <c r="AB88" i="1" s="1"/>
  <c r="W72" i="1"/>
  <c r="AB72" i="1" s="1"/>
  <c r="W56" i="1"/>
  <c r="AB56" i="1" s="1"/>
  <c r="W40" i="1"/>
  <c r="AB40" i="1" s="1"/>
  <c r="W24" i="1"/>
  <c r="AB24" i="1" s="1"/>
  <c r="Z487" i="1"/>
  <c r="Z471" i="1"/>
  <c r="Z455" i="1"/>
  <c r="Z439" i="1"/>
  <c r="Z423" i="1"/>
  <c r="Z407" i="1"/>
  <c r="Z391" i="1"/>
  <c r="Z375" i="1"/>
  <c r="Q324" i="1"/>
  <c r="Q239" i="1"/>
  <c r="Q153" i="1"/>
  <c r="W494" i="1"/>
  <c r="AB494" i="1" s="1"/>
  <c r="W490" i="1"/>
  <c r="AB490" i="1" s="1"/>
  <c r="Y490" i="1" s="1"/>
  <c r="W486" i="1"/>
  <c r="AB486" i="1" s="1"/>
  <c r="W482" i="1"/>
  <c r="AB482" i="1" s="1"/>
  <c r="W478" i="1"/>
  <c r="AB478" i="1" s="1"/>
  <c r="W473" i="1"/>
  <c r="AB473" i="1" s="1"/>
  <c r="W468" i="1"/>
  <c r="AB468" i="1" s="1"/>
  <c r="W463" i="1"/>
  <c r="AB463" i="1" s="1"/>
  <c r="W457" i="1"/>
  <c r="AB457" i="1" s="1"/>
  <c r="W452" i="1"/>
  <c r="AB452" i="1" s="1"/>
  <c r="W447" i="1"/>
  <c r="AB447" i="1" s="1"/>
  <c r="W441" i="1"/>
  <c r="AB441" i="1" s="1"/>
  <c r="W436" i="1"/>
  <c r="AB436" i="1" s="1"/>
  <c r="W431" i="1"/>
  <c r="AB431" i="1" s="1"/>
  <c r="W425" i="1"/>
  <c r="AB425" i="1" s="1"/>
  <c r="W420" i="1"/>
  <c r="AB420" i="1" s="1"/>
  <c r="W415" i="1"/>
  <c r="AB415" i="1" s="1"/>
  <c r="W409" i="1"/>
  <c r="AB409" i="1" s="1"/>
  <c r="W404" i="1"/>
  <c r="AB404" i="1" s="1"/>
  <c r="W399" i="1"/>
  <c r="AB399" i="1" s="1"/>
  <c r="W393" i="1"/>
  <c r="AB393" i="1" s="1"/>
  <c r="Y393" i="1" s="1"/>
  <c r="W388" i="1"/>
  <c r="AB388" i="1" s="1"/>
  <c r="W383" i="1"/>
  <c r="AB383" i="1" s="1"/>
  <c r="W375" i="1"/>
  <c r="AB375" i="1" s="1"/>
  <c r="W367" i="1"/>
  <c r="AB367" i="1" s="1"/>
  <c r="W359" i="1"/>
  <c r="AB359" i="1" s="1"/>
  <c r="W351" i="1"/>
  <c r="AB351" i="1" s="1"/>
  <c r="W343" i="1"/>
  <c r="AB343" i="1" s="1"/>
  <c r="W335" i="1"/>
  <c r="AB335" i="1" s="1"/>
  <c r="W327" i="1"/>
  <c r="AB327" i="1" s="1"/>
  <c r="W319" i="1"/>
  <c r="AB319" i="1" s="1"/>
  <c r="W311" i="1"/>
  <c r="AB311" i="1" s="1"/>
  <c r="W303" i="1"/>
  <c r="AB303" i="1" s="1"/>
  <c r="W295" i="1"/>
  <c r="AB295" i="1" s="1"/>
  <c r="W287" i="1"/>
  <c r="AB287" i="1" s="1"/>
  <c r="W279" i="1"/>
  <c r="AB279" i="1" s="1"/>
  <c r="W271" i="1"/>
  <c r="AB271" i="1" s="1"/>
  <c r="W263" i="1"/>
  <c r="AB263" i="1" s="1"/>
  <c r="W255" i="1"/>
  <c r="AB255" i="1" s="1"/>
  <c r="W247" i="1"/>
  <c r="AB247" i="1" s="1"/>
  <c r="W239" i="1"/>
  <c r="AB239" i="1" s="1"/>
  <c r="W230" i="1"/>
  <c r="AB230" i="1" s="1"/>
  <c r="W220" i="1"/>
  <c r="AB220" i="1" s="1"/>
  <c r="W209" i="1"/>
  <c r="AB209" i="1" s="1"/>
  <c r="W198" i="1"/>
  <c r="AB198" i="1" s="1"/>
  <c r="W188" i="1"/>
  <c r="AB188" i="1" s="1"/>
  <c r="W177" i="1"/>
  <c r="AB177" i="1" s="1"/>
  <c r="W165" i="1"/>
  <c r="AB165" i="1" s="1"/>
  <c r="W149" i="1"/>
  <c r="AB149" i="1" s="1"/>
  <c r="W133" i="1"/>
  <c r="AB133" i="1" s="1"/>
  <c r="W117" i="1"/>
  <c r="AB117" i="1" s="1"/>
  <c r="W101" i="1"/>
  <c r="AB101" i="1" s="1"/>
  <c r="W85" i="1"/>
  <c r="AB85" i="1" s="1"/>
  <c r="W69" i="1"/>
  <c r="AB69" i="1" s="1"/>
  <c r="W53" i="1"/>
  <c r="AB53" i="1" s="1"/>
  <c r="W37" i="1"/>
  <c r="AB37" i="1" s="1"/>
  <c r="W21" i="1"/>
  <c r="AB21" i="1" s="1"/>
  <c r="Z484" i="1"/>
  <c r="Z468" i="1"/>
  <c r="Z452" i="1"/>
  <c r="Z436" i="1"/>
  <c r="Z420" i="1"/>
  <c r="Z404" i="1"/>
  <c r="Z388" i="1"/>
  <c r="AB430" i="1"/>
  <c r="Y430" i="1" s="1"/>
  <c r="Q360" i="1"/>
  <c r="Q340" i="1"/>
  <c r="Q319" i="1"/>
  <c r="Q297" i="1"/>
  <c r="Q276" i="1"/>
  <c r="Q255" i="1"/>
  <c r="Q233" i="1"/>
  <c r="Q212" i="1"/>
  <c r="Q191" i="1"/>
  <c r="Q169" i="1"/>
  <c r="Q143" i="1"/>
  <c r="Q79" i="1"/>
  <c r="S15" i="1"/>
  <c r="Q372" i="1"/>
  <c r="Q356" i="1"/>
  <c r="Q335" i="1"/>
  <c r="Q313" i="1"/>
  <c r="Q292" i="1"/>
  <c r="Q271" i="1"/>
  <c r="Q249" i="1"/>
  <c r="Q228" i="1"/>
  <c r="Q207" i="1"/>
  <c r="Q185" i="1"/>
  <c r="Q164" i="1"/>
  <c r="Q127" i="1"/>
  <c r="Q63" i="1"/>
  <c r="Q368" i="1"/>
  <c r="Q351" i="1"/>
  <c r="Q329" i="1"/>
  <c r="Q308" i="1"/>
  <c r="Q287" i="1"/>
  <c r="Q265" i="1"/>
  <c r="Q244" i="1"/>
  <c r="Q223" i="1"/>
  <c r="Q201" i="1"/>
  <c r="Q180" i="1"/>
  <c r="Q159" i="1"/>
  <c r="Q111" i="1"/>
  <c r="Q47" i="1"/>
  <c r="F6" i="1"/>
  <c r="E6" i="1"/>
  <c r="Q16" i="1"/>
  <c r="Q20" i="1"/>
  <c r="Q24" i="1"/>
  <c r="Q28" i="1"/>
  <c r="Q32" i="1"/>
  <c r="Q36" i="1"/>
  <c r="Q40" i="1"/>
  <c r="Q44" i="1"/>
  <c r="Q48" i="1"/>
  <c r="Q52" i="1"/>
  <c r="Q56" i="1"/>
  <c r="Q60" i="1"/>
  <c r="Q64" i="1"/>
  <c r="Q68" i="1"/>
  <c r="Q72" i="1"/>
  <c r="Q76" i="1"/>
  <c r="Q80" i="1"/>
  <c r="Q84" i="1"/>
  <c r="Q88" i="1"/>
  <c r="Q92" i="1"/>
  <c r="Q96" i="1"/>
  <c r="Q100" i="1"/>
  <c r="Q104" i="1"/>
  <c r="Q108" i="1"/>
  <c r="Q112" i="1"/>
  <c r="Q116" i="1"/>
  <c r="Q120" i="1"/>
  <c r="Q124" i="1"/>
  <c r="Q128" i="1"/>
  <c r="Q132" i="1"/>
  <c r="Q136" i="1"/>
  <c r="Q140" i="1"/>
  <c r="Q144" i="1"/>
  <c r="Q148" i="1"/>
  <c r="Q17" i="1"/>
  <c r="Q21" i="1"/>
  <c r="Q25" i="1"/>
  <c r="Q29" i="1"/>
  <c r="Q33" i="1"/>
  <c r="Q37" i="1"/>
  <c r="Q41" i="1"/>
  <c r="Q45" i="1"/>
  <c r="Q49" i="1"/>
  <c r="Q53" i="1"/>
  <c r="Q57" i="1"/>
  <c r="Q61" i="1"/>
  <c r="Q65" i="1"/>
  <c r="Q69" i="1"/>
  <c r="Q73" i="1"/>
  <c r="Q77" i="1"/>
  <c r="Q81" i="1"/>
  <c r="Q85" i="1"/>
  <c r="Q89" i="1"/>
  <c r="Q93" i="1"/>
  <c r="Q97" i="1"/>
  <c r="Q101" i="1"/>
  <c r="Q105" i="1"/>
  <c r="Q109" i="1"/>
  <c r="Q113" i="1"/>
  <c r="Q117" i="1"/>
  <c r="Q121" i="1"/>
  <c r="Q125" i="1"/>
  <c r="Q129" i="1"/>
  <c r="Q133" i="1"/>
  <c r="Q137" i="1"/>
  <c r="Q141" i="1"/>
  <c r="Q145" i="1"/>
  <c r="Q149" i="1"/>
  <c r="Q18" i="1"/>
  <c r="Q22" i="1"/>
  <c r="Q26" i="1"/>
  <c r="F20" i="4" s="1"/>
  <c r="Q30" i="1"/>
  <c r="Q34" i="1"/>
  <c r="Q38" i="1"/>
  <c r="Q42" i="1"/>
  <c r="Q46" i="1"/>
  <c r="Q50" i="1"/>
  <c r="Q54" i="1"/>
  <c r="Q58" i="1"/>
  <c r="Q62" i="1"/>
  <c r="Q66" i="1"/>
  <c r="Q70" i="1"/>
  <c r="Q74" i="1"/>
  <c r="Q78" i="1"/>
  <c r="Q82" i="1"/>
  <c r="Q86" i="1"/>
  <c r="Q90" i="1"/>
  <c r="Q94" i="1"/>
  <c r="Q98" i="1"/>
  <c r="Q102" i="1"/>
  <c r="Q106" i="1"/>
  <c r="Q110" i="1"/>
  <c r="Q114" i="1"/>
  <c r="Q118" i="1"/>
  <c r="Q122" i="1"/>
  <c r="Q126" i="1"/>
  <c r="Q130" i="1"/>
  <c r="Q134" i="1"/>
  <c r="Q138" i="1"/>
  <c r="Q142" i="1"/>
  <c r="Q146" i="1"/>
  <c r="Q150" i="1"/>
  <c r="Q154" i="1"/>
  <c r="Q158" i="1"/>
  <c r="Q162" i="1"/>
  <c r="Q166" i="1"/>
  <c r="Q170" i="1"/>
  <c r="Q174" i="1"/>
  <c r="Q178" i="1"/>
  <c r="Q182" i="1"/>
  <c r="Q186" i="1"/>
  <c r="Q190" i="1"/>
  <c r="Q194" i="1"/>
  <c r="Q198" i="1"/>
  <c r="Q202" i="1"/>
  <c r="Q206" i="1"/>
  <c r="Q210" i="1"/>
  <c r="Q214" i="1"/>
  <c r="Q218" i="1"/>
  <c r="Q222" i="1"/>
  <c r="Q226" i="1"/>
  <c r="Q230" i="1"/>
  <c r="Q234" i="1"/>
  <c r="Q238" i="1"/>
  <c r="Q242" i="1"/>
  <c r="Q246" i="1"/>
  <c r="Q250" i="1"/>
  <c r="Q254" i="1"/>
  <c r="Q258" i="1"/>
  <c r="Q262" i="1"/>
  <c r="Q266" i="1"/>
  <c r="Q270" i="1"/>
  <c r="Q274" i="1"/>
  <c r="Q278" i="1"/>
  <c r="Q282" i="1"/>
  <c r="Q286" i="1"/>
  <c r="Q290" i="1"/>
  <c r="Q294" i="1"/>
  <c r="Q298" i="1"/>
  <c r="Q302" i="1"/>
  <c r="Q306" i="1"/>
  <c r="Q310" i="1"/>
  <c r="Q314" i="1"/>
  <c r="Q318" i="1"/>
  <c r="Q322" i="1"/>
  <c r="Q326" i="1"/>
  <c r="Q330" i="1"/>
  <c r="Q334" i="1"/>
  <c r="Q338" i="1"/>
  <c r="Q342" i="1"/>
  <c r="Q346" i="1"/>
  <c r="Q350" i="1"/>
  <c r="Q354" i="1"/>
  <c r="Q15" i="1"/>
  <c r="Q371" i="1"/>
  <c r="Q367" i="1"/>
  <c r="Q363" i="1"/>
  <c r="Q359" i="1"/>
  <c r="Q355" i="1"/>
  <c r="Q349" i="1"/>
  <c r="Q344" i="1"/>
  <c r="Q339" i="1"/>
  <c r="Q333" i="1"/>
  <c r="Q328" i="1"/>
  <c r="Q323" i="1"/>
  <c r="Q317" i="1"/>
  <c r="Q312" i="1"/>
  <c r="Q307" i="1"/>
  <c r="Q301" i="1"/>
  <c r="Q296" i="1"/>
  <c r="Q291" i="1"/>
  <c r="Q285" i="1"/>
  <c r="Q280" i="1"/>
  <c r="Q275" i="1"/>
  <c r="Q269" i="1"/>
  <c r="Q264" i="1"/>
  <c r="Q259" i="1"/>
  <c r="Q253" i="1"/>
  <c r="Q248" i="1"/>
  <c r="Q243" i="1"/>
  <c r="Q237" i="1"/>
  <c r="Q232" i="1"/>
  <c r="Q227" i="1"/>
  <c r="Q221" i="1"/>
  <c r="Q216" i="1"/>
  <c r="Q211" i="1"/>
  <c r="Q205" i="1"/>
  <c r="Q200" i="1"/>
  <c r="Q195" i="1"/>
  <c r="Q189" i="1"/>
  <c r="Q184" i="1"/>
  <c r="Q179" i="1"/>
  <c r="Q173" i="1"/>
  <c r="Q168" i="1"/>
  <c r="Q163" i="1"/>
  <c r="Q157" i="1"/>
  <c r="Q152" i="1"/>
  <c r="Q139" i="1"/>
  <c r="Q123" i="1"/>
  <c r="Q107" i="1"/>
  <c r="Q91" i="1"/>
  <c r="Q75" i="1"/>
  <c r="Q59" i="1"/>
  <c r="Q43" i="1"/>
  <c r="Q27" i="1"/>
  <c r="Q374" i="1"/>
  <c r="Q370" i="1"/>
  <c r="Q366" i="1"/>
  <c r="Q362" i="1"/>
  <c r="Q358" i="1"/>
  <c r="Q353" i="1"/>
  <c r="Q348" i="1"/>
  <c r="Q343" i="1"/>
  <c r="Q337" i="1"/>
  <c r="Q332" i="1"/>
  <c r="Q327" i="1"/>
  <c r="Q321" i="1"/>
  <c r="Q316" i="1"/>
  <c r="Q311" i="1"/>
  <c r="Q305" i="1"/>
  <c r="Q300" i="1"/>
  <c r="Q295" i="1"/>
  <c r="Q289" i="1"/>
  <c r="Q284" i="1"/>
  <c r="Q279" i="1"/>
  <c r="Q273" i="1"/>
  <c r="Q268" i="1"/>
  <c r="Q263" i="1"/>
  <c r="Q257" i="1"/>
  <c r="Q252" i="1"/>
  <c r="Q247" i="1"/>
  <c r="Q241" i="1"/>
  <c r="Q236" i="1"/>
  <c r="Q231" i="1"/>
  <c r="Q225" i="1"/>
  <c r="Q220" i="1"/>
  <c r="Q215" i="1"/>
  <c r="Q209" i="1"/>
  <c r="Q204" i="1"/>
  <c r="Q199" i="1"/>
  <c r="Q193" i="1"/>
  <c r="Q188" i="1"/>
  <c r="Q183" i="1"/>
  <c r="Q177" i="1"/>
  <c r="Q172" i="1"/>
  <c r="Q167" i="1"/>
  <c r="Q161" i="1"/>
  <c r="Q156" i="1"/>
  <c r="Q151" i="1"/>
  <c r="Q135" i="1"/>
  <c r="Q119" i="1"/>
  <c r="Q103" i="1"/>
  <c r="Q87" i="1"/>
  <c r="Q71" i="1"/>
  <c r="Q55" i="1"/>
  <c r="Q39" i="1"/>
  <c r="Q23" i="1"/>
  <c r="C20" i="4" s="1"/>
  <c r="Q373" i="1"/>
  <c r="Q369" i="1"/>
  <c r="Q365" i="1"/>
  <c r="Q361" i="1"/>
  <c r="Q357" i="1"/>
  <c r="Q352" i="1"/>
  <c r="Q347" i="1"/>
  <c r="Q341" i="1"/>
  <c r="Q336" i="1"/>
  <c r="Q331" i="1"/>
  <c r="Q325" i="1"/>
  <c r="Q320" i="1"/>
  <c r="Q315" i="1"/>
  <c r="Q309" i="1"/>
  <c r="Q304" i="1"/>
  <c r="Q299" i="1"/>
  <c r="Q293" i="1"/>
  <c r="Q288" i="1"/>
  <c r="Q283" i="1"/>
  <c r="Q277" i="1"/>
  <c r="Q272" i="1"/>
  <c r="Q267" i="1"/>
  <c r="Q261" i="1"/>
  <c r="Q256" i="1"/>
  <c r="Q251" i="1"/>
  <c r="Q245" i="1"/>
  <c r="Q240" i="1"/>
  <c r="Q235" i="1"/>
  <c r="Q229" i="1"/>
  <c r="Q224" i="1"/>
  <c r="Q219" i="1"/>
  <c r="Q213" i="1"/>
  <c r="Q208" i="1"/>
  <c r="Q203" i="1"/>
  <c r="Q197" i="1"/>
  <c r="Q192" i="1"/>
  <c r="Q187" i="1"/>
  <c r="Q181" i="1"/>
  <c r="Q176" i="1"/>
  <c r="Q171" i="1"/>
  <c r="Q165" i="1"/>
  <c r="Q160" i="1"/>
  <c r="Q155" i="1"/>
  <c r="Q147" i="1"/>
  <c r="Q131" i="1"/>
  <c r="Q115" i="1"/>
  <c r="Q99" i="1"/>
  <c r="Q83" i="1"/>
  <c r="Q67" i="1"/>
  <c r="Q51" i="1"/>
  <c r="Q35" i="1"/>
  <c r="Q19" i="1"/>
  <c r="C24" i="4" l="1"/>
  <c r="C22" i="4"/>
  <c r="C23" i="4"/>
  <c r="C25" i="4"/>
  <c r="K443" i="1"/>
  <c r="D20" i="4"/>
  <c r="I322" i="1"/>
  <c r="N322" i="1" s="1"/>
  <c r="J322" i="1" s="1"/>
  <c r="I112" i="1"/>
  <c r="N112" i="1" s="1"/>
  <c r="J112" i="1" s="1"/>
  <c r="I401" i="1"/>
  <c r="N401" i="1" s="1"/>
  <c r="J401" i="1" s="1"/>
  <c r="I275" i="1"/>
  <c r="N275" i="1" s="1"/>
  <c r="J275" i="1" s="1"/>
  <c r="M483" i="1"/>
  <c r="I436" i="1"/>
  <c r="N436" i="1" s="1"/>
  <c r="J436" i="1" s="1"/>
  <c r="I272" i="1"/>
  <c r="N272" i="1" s="1"/>
  <c r="J272" i="1" s="1"/>
  <c r="L393" i="1"/>
  <c r="I412" i="1"/>
  <c r="N412" i="1" s="1"/>
  <c r="J412" i="1" s="1"/>
  <c r="I103" i="1"/>
  <c r="N103" i="1" s="1"/>
  <c r="J103" i="1" s="1"/>
  <c r="I410" i="1"/>
  <c r="N410" i="1" s="1"/>
  <c r="J410" i="1" s="1"/>
  <c r="L428" i="1"/>
  <c r="C21" i="4"/>
  <c r="G20" i="4"/>
  <c r="I372" i="1"/>
  <c r="N372" i="1" s="1"/>
  <c r="J372" i="1" s="1"/>
  <c r="I429" i="1"/>
  <c r="N429" i="1" s="1"/>
  <c r="J429" i="1" s="1"/>
  <c r="I150" i="1"/>
  <c r="N150" i="1" s="1"/>
  <c r="J150" i="1" s="1"/>
  <c r="I373" i="1"/>
  <c r="N373" i="1" s="1"/>
  <c r="J373" i="1" s="1"/>
  <c r="I211" i="1"/>
  <c r="N211" i="1" s="1"/>
  <c r="J211" i="1" s="1"/>
  <c r="I38" i="1"/>
  <c r="N38" i="1" s="1"/>
  <c r="J38" i="1" s="1"/>
  <c r="L429" i="1"/>
  <c r="I456" i="1"/>
  <c r="N456" i="1" s="1"/>
  <c r="J456" i="1" s="1"/>
  <c r="I323" i="1"/>
  <c r="N323" i="1" s="1"/>
  <c r="J323" i="1" s="1"/>
  <c r="I39" i="1"/>
  <c r="N39" i="1" s="1"/>
  <c r="J39" i="1" s="1"/>
  <c r="I233" i="1"/>
  <c r="N233" i="1" s="1"/>
  <c r="J233" i="1" s="1"/>
  <c r="M457" i="1"/>
  <c r="I392" i="1"/>
  <c r="N392" i="1" s="1"/>
  <c r="J392" i="1" s="1"/>
  <c r="I480" i="1"/>
  <c r="N480" i="1" s="1"/>
  <c r="J480" i="1" s="1"/>
  <c r="I469" i="1"/>
  <c r="N469" i="1" s="1"/>
  <c r="J469" i="1" s="1"/>
  <c r="I151" i="1"/>
  <c r="N151" i="1" s="1"/>
  <c r="J151" i="1" s="1"/>
  <c r="I250" i="1"/>
  <c r="N250" i="1" s="1"/>
  <c r="J250" i="1" s="1"/>
  <c r="I81" i="1"/>
  <c r="N81" i="1" s="1"/>
  <c r="J81" i="1" s="1"/>
  <c r="I483" i="1"/>
  <c r="N483" i="1" s="1"/>
  <c r="J483" i="1" s="1"/>
  <c r="K413" i="1"/>
  <c r="K452" i="1"/>
  <c r="I356" i="1"/>
  <c r="N356" i="1" s="1"/>
  <c r="J356" i="1" s="1"/>
  <c r="I396" i="1"/>
  <c r="N396" i="1" s="1"/>
  <c r="J396" i="1" s="1"/>
  <c r="I420" i="1"/>
  <c r="N420" i="1" s="1"/>
  <c r="J420" i="1" s="1"/>
  <c r="I440" i="1"/>
  <c r="N440" i="1" s="1"/>
  <c r="J440" i="1" s="1"/>
  <c r="I492" i="1"/>
  <c r="N492" i="1" s="1"/>
  <c r="J492" i="1" s="1"/>
  <c r="I405" i="1"/>
  <c r="N405" i="1" s="1"/>
  <c r="J405" i="1" s="1"/>
  <c r="I485" i="1"/>
  <c r="N485" i="1" s="1"/>
  <c r="J485" i="1" s="1"/>
  <c r="I255" i="1"/>
  <c r="N255" i="1" s="1"/>
  <c r="J255" i="1" s="1"/>
  <c r="I147" i="1"/>
  <c r="N147" i="1" s="1"/>
  <c r="J147" i="1" s="1"/>
  <c r="I23" i="1"/>
  <c r="N23" i="1" s="1"/>
  <c r="J23" i="1" s="1"/>
  <c r="I234" i="1"/>
  <c r="N234" i="1" s="1"/>
  <c r="J234" i="1" s="1"/>
  <c r="I18" i="1"/>
  <c r="N18" i="1" s="1"/>
  <c r="J18" i="1" s="1"/>
  <c r="I49" i="1"/>
  <c r="N49" i="1" s="1"/>
  <c r="J49" i="1" s="1"/>
  <c r="I84" i="1"/>
  <c r="N84" i="1" s="1"/>
  <c r="J84" i="1" s="1"/>
  <c r="I439" i="1"/>
  <c r="N439" i="1" s="1"/>
  <c r="J439" i="1" s="1"/>
  <c r="M406" i="1"/>
  <c r="L479" i="1"/>
  <c r="M393" i="1"/>
  <c r="K395" i="1"/>
  <c r="I360" i="1"/>
  <c r="N360" i="1" s="1"/>
  <c r="J360" i="1" s="1"/>
  <c r="I380" i="1"/>
  <c r="N380" i="1" s="1"/>
  <c r="J380" i="1" s="1"/>
  <c r="I404" i="1"/>
  <c r="N404" i="1" s="1"/>
  <c r="J404" i="1" s="1"/>
  <c r="I424" i="1"/>
  <c r="N424" i="1" s="1"/>
  <c r="J424" i="1" s="1"/>
  <c r="I444" i="1"/>
  <c r="N444" i="1" s="1"/>
  <c r="J444" i="1" s="1"/>
  <c r="I472" i="1"/>
  <c r="N472" i="1" s="1"/>
  <c r="J472" i="1" s="1"/>
  <c r="I357" i="1"/>
  <c r="N357" i="1" s="1"/>
  <c r="J357" i="1" s="1"/>
  <c r="I385" i="1"/>
  <c r="N385" i="1" s="1"/>
  <c r="J385" i="1" s="1"/>
  <c r="I417" i="1"/>
  <c r="N417" i="1" s="1"/>
  <c r="J417" i="1" s="1"/>
  <c r="I445" i="1"/>
  <c r="N445" i="1" s="1"/>
  <c r="J445" i="1" s="1"/>
  <c r="I493" i="1"/>
  <c r="N493" i="1" s="1"/>
  <c r="J493" i="1" s="1"/>
  <c r="I295" i="1"/>
  <c r="N295" i="1" s="1"/>
  <c r="J295" i="1" s="1"/>
  <c r="I239" i="1"/>
  <c r="N239" i="1" s="1"/>
  <c r="J239" i="1" s="1"/>
  <c r="I191" i="1"/>
  <c r="N191" i="1" s="1"/>
  <c r="J191" i="1" s="1"/>
  <c r="I127" i="1"/>
  <c r="N127" i="1" s="1"/>
  <c r="J127" i="1" s="1"/>
  <c r="I67" i="1"/>
  <c r="N67" i="1" s="1"/>
  <c r="J67" i="1" s="1"/>
  <c r="I19" i="1"/>
  <c r="N19" i="1" s="1"/>
  <c r="J19" i="1" s="1"/>
  <c r="I294" i="1"/>
  <c r="N294" i="1" s="1"/>
  <c r="J294" i="1" s="1"/>
  <c r="I210" i="1"/>
  <c r="N210" i="1" s="1"/>
  <c r="J210" i="1" s="1"/>
  <c r="I90" i="1"/>
  <c r="N90" i="1" s="1"/>
  <c r="J90" i="1" s="1"/>
  <c r="I305" i="1"/>
  <c r="N305" i="1" s="1"/>
  <c r="J305" i="1" s="1"/>
  <c r="I157" i="1"/>
  <c r="N157" i="1" s="1"/>
  <c r="J157" i="1" s="1"/>
  <c r="I340" i="1"/>
  <c r="N340" i="1" s="1"/>
  <c r="J340" i="1" s="1"/>
  <c r="I192" i="1"/>
  <c r="N192" i="1" s="1"/>
  <c r="J192" i="1" s="1"/>
  <c r="I44" i="1"/>
  <c r="N44" i="1" s="1"/>
  <c r="J44" i="1" s="1"/>
  <c r="I486" i="1"/>
  <c r="N486" i="1" s="1"/>
  <c r="J486" i="1" s="1"/>
  <c r="M487" i="1"/>
  <c r="L421" i="1"/>
  <c r="M394" i="1"/>
  <c r="L447" i="1"/>
  <c r="L474" i="1"/>
  <c r="K467" i="1"/>
  <c r="K448" i="1"/>
  <c r="M478" i="1"/>
  <c r="K454" i="1"/>
  <c r="K426" i="1"/>
  <c r="M451" i="1"/>
  <c r="K462" i="1"/>
  <c r="K382" i="1"/>
  <c r="L390" i="1"/>
  <c r="L430" i="1"/>
  <c r="L490" i="1"/>
  <c r="M421" i="1"/>
  <c r="M469" i="1"/>
  <c r="L411" i="1"/>
  <c r="L451" i="1"/>
  <c r="L388" i="1"/>
  <c r="L448" i="1"/>
  <c r="L385" i="1"/>
  <c r="M404" i="1"/>
  <c r="M479" i="1"/>
  <c r="K417" i="1"/>
  <c r="K473" i="1"/>
  <c r="M384" i="1"/>
  <c r="M443" i="1"/>
  <c r="L441" i="1"/>
  <c r="M434" i="1"/>
  <c r="K487" i="1"/>
  <c r="K434" i="1"/>
  <c r="M440" i="1"/>
  <c r="I379" i="1"/>
  <c r="N379" i="1" s="1"/>
  <c r="J379" i="1" s="1"/>
  <c r="I423" i="1"/>
  <c r="N423" i="1" s="1"/>
  <c r="J423" i="1" s="1"/>
  <c r="I419" i="1"/>
  <c r="N419" i="1" s="1"/>
  <c r="J419" i="1" s="1"/>
  <c r="I383" i="1"/>
  <c r="N383" i="1" s="1"/>
  <c r="J383" i="1" s="1"/>
  <c r="I466" i="1"/>
  <c r="N466" i="1" s="1"/>
  <c r="J466" i="1" s="1"/>
  <c r="I434" i="1"/>
  <c r="N434" i="1" s="1"/>
  <c r="J434" i="1" s="1"/>
  <c r="I390" i="1"/>
  <c r="N390" i="1" s="1"/>
  <c r="J390" i="1" s="1"/>
  <c r="I20" i="1"/>
  <c r="N20" i="1" s="1"/>
  <c r="J20" i="1" s="1"/>
  <c r="I60" i="1"/>
  <c r="N60" i="1" s="1"/>
  <c r="J60" i="1" s="1"/>
  <c r="I100" i="1"/>
  <c r="N100" i="1" s="1"/>
  <c r="J100" i="1" s="1"/>
  <c r="I132" i="1"/>
  <c r="N132" i="1" s="1"/>
  <c r="J132" i="1" s="1"/>
  <c r="I172" i="1"/>
  <c r="N172" i="1" s="1"/>
  <c r="J172" i="1" s="1"/>
  <c r="I212" i="1"/>
  <c r="N212" i="1" s="1"/>
  <c r="J212" i="1" s="1"/>
  <c r="I252" i="1"/>
  <c r="N252" i="1" s="1"/>
  <c r="J252" i="1" s="1"/>
  <c r="I284" i="1"/>
  <c r="N284" i="1" s="1"/>
  <c r="J284" i="1" s="1"/>
  <c r="I324" i="1"/>
  <c r="N324" i="1" s="1"/>
  <c r="J324" i="1" s="1"/>
  <c r="I25" i="1"/>
  <c r="N25" i="1" s="1"/>
  <c r="J25" i="1" s="1"/>
  <c r="I61" i="1"/>
  <c r="N61" i="1" s="1"/>
  <c r="J61" i="1" s="1"/>
  <c r="I105" i="1"/>
  <c r="N105" i="1" s="1"/>
  <c r="J105" i="1" s="1"/>
  <c r="I137" i="1"/>
  <c r="N137" i="1" s="1"/>
  <c r="J137" i="1" s="1"/>
  <c r="I173" i="1"/>
  <c r="N173" i="1" s="1"/>
  <c r="J173" i="1" s="1"/>
  <c r="I217" i="1"/>
  <c r="N217" i="1" s="1"/>
  <c r="J217" i="1" s="1"/>
  <c r="I253" i="1"/>
  <c r="N253" i="1" s="1"/>
  <c r="J253" i="1" s="1"/>
  <c r="I285" i="1"/>
  <c r="N285" i="1" s="1"/>
  <c r="J285" i="1" s="1"/>
  <c r="I329" i="1"/>
  <c r="N329" i="1" s="1"/>
  <c r="J329" i="1" s="1"/>
  <c r="I22" i="1"/>
  <c r="N22" i="1" s="1"/>
  <c r="J22" i="1" s="1"/>
  <c r="I50" i="1"/>
  <c r="N50" i="1" s="1"/>
  <c r="J50" i="1" s="1"/>
  <c r="I82" i="1"/>
  <c r="N82" i="1" s="1"/>
  <c r="J82" i="1" s="1"/>
  <c r="I106" i="1"/>
  <c r="N106" i="1" s="1"/>
  <c r="J106" i="1" s="1"/>
  <c r="I134" i="1"/>
  <c r="N134" i="1" s="1"/>
  <c r="J134" i="1" s="1"/>
  <c r="I166" i="1"/>
  <c r="N166" i="1" s="1"/>
  <c r="J166" i="1" s="1"/>
  <c r="I194" i="1"/>
  <c r="N194" i="1" s="1"/>
  <c r="J194" i="1" s="1"/>
  <c r="I218" i="1"/>
  <c r="N218" i="1" s="1"/>
  <c r="J218" i="1" s="1"/>
  <c r="I242" i="1"/>
  <c r="N242" i="1" s="1"/>
  <c r="J242" i="1" s="1"/>
  <c r="I262" i="1"/>
  <c r="N262" i="1" s="1"/>
  <c r="J262" i="1" s="1"/>
  <c r="I282" i="1"/>
  <c r="N282" i="1" s="1"/>
  <c r="J282" i="1" s="1"/>
  <c r="I306" i="1"/>
  <c r="N306" i="1" s="1"/>
  <c r="J306" i="1" s="1"/>
  <c r="I326" i="1"/>
  <c r="N326" i="1" s="1"/>
  <c r="J326" i="1" s="1"/>
  <c r="I346" i="1"/>
  <c r="N346" i="1" s="1"/>
  <c r="J346" i="1" s="1"/>
  <c r="I31" i="1"/>
  <c r="N31" i="1" s="1"/>
  <c r="J31" i="1" s="1"/>
  <c r="I51" i="1"/>
  <c r="N51" i="1" s="1"/>
  <c r="J51" i="1" s="1"/>
  <c r="I71" i="1"/>
  <c r="N71" i="1" s="1"/>
  <c r="J71" i="1" s="1"/>
  <c r="I95" i="1"/>
  <c r="N95" i="1" s="1"/>
  <c r="J95" i="1" s="1"/>
  <c r="I115" i="1"/>
  <c r="N115" i="1" s="1"/>
  <c r="J115" i="1" s="1"/>
  <c r="I135" i="1"/>
  <c r="N135" i="1" s="1"/>
  <c r="J135" i="1" s="1"/>
  <c r="I159" i="1"/>
  <c r="N159" i="1" s="1"/>
  <c r="J159" i="1" s="1"/>
  <c r="I179" i="1"/>
  <c r="N179" i="1" s="1"/>
  <c r="J179" i="1" s="1"/>
  <c r="I199" i="1"/>
  <c r="N199" i="1" s="1"/>
  <c r="J199" i="1" s="1"/>
  <c r="I223" i="1"/>
  <c r="N223" i="1" s="1"/>
  <c r="J223" i="1" s="1"/>
  <c r="I243" i="1"/>
  <c r="N243" i="1" s="1"/>
  <c r="J243" i="1" s="1"/>
  <c r="I263" i="1"/>
  <c r="N263" i="1" s="1"/>
  <c r="J263" i="1" s="1"/>
  <c r="I287" i="1"/>
  <c r="N287" i="1" s="1"/>
  <c r="J287" i="1" s="1"/>
  <c r="I307" i="1"/>
  <c r="N307" i="1" s="1"/>
  <c r="J307" i="1" s="1"/>
  <c r="I327" i="1"/>
  <c r="N327" i="1" s="1"/>
  <c r="J327" i="1" s="1"/>
  <c r="I351" i="1"/>
  <c r="N351" i="1" s="1"/>
  <c r="J351" i="1" s="1"/>
  <c r="I481" i="1"/>
  <c r="N481" i="1" s="1"/>
  <c r="J481" i="1" s="1"/>
  <c r="I461" i="1"/>
  <c r="N461" i="1" s="1"/>
  <c r="J461" i="1" s="1"/>
  <c r="K427" i="1"/>
  <c r="I411" i="1"/>
  <c r="N411" i="1" s="1"/>
  <c r="J411" i="1" s="1"/>
  <c r="K479" i="1"/>
  <c r="K415" i="1"/>
  <c r="M387" i="1"/>
  <c r="K435" i="1"/>
  <c r="M488" i="1"/>
  <c r="L394" i="1"/>
  <c r="L454" i="1"/>
  <c r="M385" i="1"/>
  <c r="M425" i="1"/>
  <c r="M485" i="1"/>
  <c r="L415" i="1"/>
  <c r="L467" i="1"/>
  <c r="L412" i="1"/>
  <c r="L452" i="1"/>
  <c r="L433" i="1"/>
  <c r="M431" i="1"/>
  <c r="K385" i="1"/>
  <c r="K429" i="1"/>
  <c r="K481" i="1"/>
  <c r="M400" i="1"/>
  <c r="M464" i="1"/>
  <c r="M391" i="1"/>
  <c r="M450" i="1"/>
  <c r="K482" i="1"/>
  <c r="K402" i="1"/>
  <c r="L477" i="1"/>
  <c r="I491" i="1"/>
  <c r="N491" i="1" s="1"/>
  <c r="J491" i="1" s="1"/>
  <c r="I375" i="1"/>
  <c r="N375" i="1" s="1"/>
  <c r="J375" i="1" s="1"/>
  <c r="I15" i="1"/>
  <c r="N15" i="1" s="1"/>
  <c r="J15" i="1" s="1"/>
  <c r="I367" i="1"/>
  <c r="N367" i="1" s="1"/>
  <c r="J367" i="1" s="1"/>
  <c r="I458" i="1"/>
  <c r="N458" i="1" s="1"/>
  <c r="J458" i="1" s="1"/>
  <c r="I418" i="1"/>
  <c r="N418" i="1" s="1"/>
  <c r="J418" i="1" s="1"/>
  <c r="I378" i="1"/>
  <c r="N378" i="1" s="1"/>
  <c r="J378" i="1" s="1"/>
  <c r="I28" i="1"/>
  <c r="N28" i="1" s="1"/>
  <c r="J28" i="1" s="1"/>
  <c r="I68" i="1"/>
  <c r="N68" i="1" s="1"/>
  <c r="J68" i="1" s="1"/>
  <c r="I108" i="1"/>
  <c r="N108" i="1" s="1"/>
  <c r="J108" i="1" s="1"/>
  <c r="I144" i="1"/>
  <c r="N144" i="1" s="1"/>
  <c r="J144" i="1" s="1"/>
  <c r="I188" i="1"/>
  <c r="N188" i="1" s="1"/>
  <c r="J188" i="1" s="1"/>
  <c r="I220" i="1"/>
  <c r="N220" i="1" s="1"/>
  <c r="J220" i="1" s="1"/>
  <c r="I256" i="1"/>
  <c r="N256" i="1" s="1"/>
  <c r="J256" i="1" s="1"/>
  <c r="I300" i="1"/>
  <c r="N300" i="1" s="1"/>
  <c r="J300" i="1" s="1"/>
  <c r="I336" i="1"/>
  <c r="N336" i="1" s="1"/>
  <c r="J336" i="1" s="1"/>
  <c r="I29" i="1"/>
  <c r="N29" i="1" s="1"/>
  <c r="J29" i="1" s="1"/>
  <c r="I73" i="1"/>
  <c r="N73" i="1" s="1"/>
  <c r="J73" i="1" s="1"/>
  <c r="I109" i="1"/>
  <c r="N109" i="1" s="1"/>
  <c r="J109" i="1" s="1"/>
  <c r="I145" i="1"/>
  <c r="N145" i="1" s="1"/>
  <c r="J145" i="1" s="1"/>
  <c r="I189" i="1"/>
  <c r="N189" i="1" s="1"/>
  <c r="J189" i="1" s="1"/>
  <c r="I221" i="1"/>
  <c r="N221" i="1" s="1"/>
  <c r="J221" i="1" s="1"/>
  <c r="I257" i="1"/>
  <c r="N257" i="1" s="1"/>
  <c r="J257" i="1" s="1"/>
  <c r="I301" i="1"/>
  <c r="N301" i="1" s="1"/>
  <c r="J301" i="1" s="1"/>
  <c r="I337" i="1"/>
  <c r="N337" i="1" s="1"/>
  <c r="J337" i="1" s="1"/>
  <c r="I26" i="1"/>
  <c r="N26" i="1" s="1"/>
  <c r="J26" i="1" s="1"/>
  <c r="I58" i="1"/>
  <c r="N58" i="1" s="1"/>
  <c r="J58" i="1" s="1"/>
  <c r="I86" i="1"/>
  <c r="N86" i="1" s="1"/>
  <c r="J86" i="1" s="1"/>
  <c r="I114" i="1"/>
  <c r="N114" i="1" s="1"/>
  <c r="J114" i="1" s="1"/>
  <c r="I146" i="1"/>
  <c r="N146" i="1" s="1"/>
  <c r="J146" i="1" s="1"/>
  <c r="I170" i="1"/>
  <c r="N170" i="1" s="1"/>
  <c r="J170" i="1" s="1"/>
  <c r="I198" i="1"/>
  <c r="N198" i="1" s="1"/>
  <c r="J198" i="1" s="1"/>
  <c r="I226" i="1"/>
  <c r="N226" i="1" s="1"/>
  <c r="J226" i="1" s="1"/>
  <c r="I246" i="1"/>
  <c r="N246" i="1" s="1"/>
  <c r="J246" i="1" s="1"/>
  <c r="I266" i="1"/>
  <c r="N266" i="1" s="1"/>
  <c r="J266" i="1" s="1"/>
  <c r="I290" i="1"/>
  <c r="N290" i="1" s="1"/>
  <c r="J290" i="1" s="1"/>
  <c r="I310" i="1"/>
  <c r="N310" i="1" s="1"/>
  <c r="J310" i="1" s="1"/>
  <c r="I330" i="1"/>
  <c r="N330" i="1" s="1"/>
  <c r="J330" i="1" s="1"/>
  <c r="I354" i="1"/>
  <c r="N354" i="1" s="1"/>
  <c r="J354" i="1" s="1"/>
  <c r="I35" i="1"/>
  <c r="N35" i="1" s="1"/>
  <c r="J35" i="1" s="1"/>
  <c r="I55" i="1"/>
  <c r="N55" i="1" s="1"/>
  <c r="J55" i="1" s="1"/>
  <c r="I79" i="1"/>
  <c r="N79" i="1" s="1"/>
  <c r="J79" i="1" s="1"/>
  <c r="I99" i="1"/>
  <c r="N99" i="1" s="1"/>
  <c r="J99" i="1" s="1"/>
  <c r="I119" i="1"/>
  <c r="N119" i="1" s="1"/>
  <c r="J119" i="1" s="1"/>
  <c r="I143" i="1"/>
  <c r="N143" i="1" s="1"/>
  <c r="J143" i="1" s="1"/>
  <c r="I163" i="1"/>
  <c r="N163" i="1" s="1"/>
  <c r="J163" i="1" s="1"/>
  <c r="I183" i="1"/>
  <c r="N183" i="1" s="1"/>
  <c r="J183" i="1" s="1"/>
  <c r="I207" i="1"/>
  <c r="N207" i="1" s="1"/>
  <c r="J207" i="1" s="1"/>
  <c r="I227" i="1"/>
  <c r="N227" i="1" s="1"/>
  <c r="J227" i="1" s="1"/>
  <c r="I247" i="1"/>
  <c r="N247" i="1" s="1"/>
  <c r="J247" i="1" s="1"/>
  <c r="I271" i="1"/>
  <c r="N271" i="1" s="1"/>
  <c r="J271" i="1" s="1"/>
  <c r="I291" i="1"/>
  <c r="N291" i="1" s="1"/>
  <c r="J291" i="1" s="1"/>
  <c r="I311" i="1"/>
  <c r="N311" i="1" s="1"/>
  <c r="J311" i="1" s="1"/>
  <c r="I335" i="1"/>
  <c r="N335" i="1" s="1"/>
  <c r="J335" i="1" s="1"/>
  <c r="I355" i="1"/>
  <c r="N355" i="1" s="1"/>
  <c r="J355" i="1" s="1"/>
  <c r="I477" i="1"/>
  <c r="N477" i="1" s="1"/>
  <c r="J477" i="1" s="1"/>
  <c r="I453" i="1"/>
  <c r="N453" i="1" s="1"/>
  <c r="J453" i="1" s="1"/>
  <c r="M456" i="1"/>
  <c r="K383" i="1"/>
  <c r="K414" i="1"/>
  <c r="L426" i="1"/>
  <c r="M417" i="1"/>
  <c r="L387" i="1"/>
  <c r="L384" i="1"/>
  <c r="L484" i="1"/>
  <c r="M458" i="1"/>
  <c r="K457" i="1"/>
  <c r="M432" i="1"/>
  <c r="M407" i="1"/>
  <c r="K444" i="1"/>
  <c r="I435" i="1"/>
  <c r="N435" i="1" s="1"/>
  <c r="J435" i="1" s="1"/>
  <c r="I474" i="1"/>
  <c r="N474" i="1" s="1"/>
  <c r="J474" i="1" s="1"/>
  <c r="I402" i="1"/>
  <c r="N402" i="1" s="1"/>
  <c r="J402" i="1" s="1"/>
  <c r="I48" i="1"/>
  <c r="N48" i="1" s="1"/>
  <c r="J48" i="1" s="1"/>
  <c r="I128" i="1"/>
  <c r="N128" i="1" s="1"/>
  <c r="J128" i="1" s="1"/>
  <c r="I196" i="1"/>
  <c r="N196" i="1" s="1"/>
  <c r="J196" i="1" s="1"/>
  <c r="I276" i="1"/>
  <c r="N276" i="1" s="1"/>
  <c r="J276" i="1" s="1"/>
  <c r="I17" i="1"/>
  <c r="N17" i="1" s="1"/>
  <c r="J17" i="1" s="1"/>
  <c r="I89" i="1"/>
  <c r="N89" i="1" s="1"/>
  <c r="J89" i="1" s="1"/>
  <c r="I169" i="1"/>
  <c r="N169" i="1" s="1"/>
  <c r="J169" i="1" s="1"/>
  <c r="I241" i="1"/>
  <c r="N241" i="1" s="1"/>
  <c r="J241" i="1" s="1"/>
  <c r="I317" i="1"/>
  <c r="N317" i="1" s="1"/>
  <c r="J317" i="1" s="1"/>
  <c r="I42" i="1"/>
  <c r="N42" i="1" s="1"/>
  <c r="J42" i="1" s="1"/>
  <c r="I102" i="1"/>
  <c r="N102" i="1" s="1"/>
  <c r="J102" i="1" s="1"/>
  <c r="I154" i="1"/>
  <c r="N154" i="1" s="1"/>
  <c r="J154" i="1" s="1"/>
  <c r="I214" i="1"/>
  <c r="N214" i="1" s="1"/>
  <c r="J214" i="1" s="1"/>
  <c r="I258" i="1"/>
  <c r="N258" i="1" s="1"/>
  <c r="J258" i="1" s="1"/>
  <c r="I298" i="1"/>
  <c r="N298" i="1" s="1"/>
  <c r="J298" i="1" s="1"/>
  <c r="I342" i="1"/>
  <c r="N342" i="1" s="1"/>
  <c r="J342" i="1" s="1"/>
  <c r="I47" i="1"/>
  <c r="N47" i="1" s="1"/>
  <c r="J47" i="1" s="1"/>
  <c r="I87" i="1"/>
  <c r="N87" i="1" s="1"/>
  <c r="J87" i="1" s="1"/>
  <c r="I131" i="1"/>
  <c r="N131" i="1" s="1"/>
  <c r="J131" i="1" s="1"/>
  <c r="I175" i="1"/>
  <c r="N175" i="1" s="1"/>
  <c r="J175" i="1" s="1"/>
  <c r="I215" i="1"/>
  <c r="N215" i="1" s="1"/>
  <c r="J215" i="1" s="1"/>
  <c r="I259" i="1"/>
  <c r="N259" i="1" s="1"/>
  <c r="J259" i="1" s="1"/>
  <c r="I303" i="1"/>
  <c r="N303" i="1" s="1"/>
  <c r="J303" i="1" s="1"/>
  <c r="I343" i="1"/>
  <c r="N343" i="1" s="1"/>
  <c r="J343" i="1" s="1"/>
  <c r="I465" i="1"/>
  <c r="N465" i="1" s="1"/>
  <c r="J465" i="1" s="1"/>
  <c r="I433" i="1"/>
  <c r="N433" i="1" s="1"/>
  <c r="J433" i="1" s="1"/>
  <c r="I413" i="1"/>
  <c r="N413" i="1" s="1"/>
  <c r="J413" i="1" s="1"/>
  <c r="I389" i="1"/>
  <c r="N389" i="1" s="1"/>
  <c r="J389" i="1" s="1"/>
  <c r="I369" i="1"/>
  <c r="N369" i="1" s="1"/>
  <c r="J369" i="1" s="1"/>
  <c r="I488" i="1"/>
  <c r="N488" i="1" s="1"/>
  <c r="J488" i="1" s="1"/>
  <c r="I464" i="1"/>
  <c r="N464" i="1" s="1"/>
  <c r="J464" i="1" s="1"/>
  <c r="I448" i="1"/>
  <c r="N448" i="1" s="1"/>
  <c r="J448" i="1" s="1"/>
  <c r="I432" i="1"/>
  <c r="N432" i="1" s="1"/>
  <c r="J432" i="1" s="1"/>
  <c r="I416" i="1"/>
  <c r="N416" i="1" s="1"/>
  <c r="J416" i="1" s="1"/>
  <c r="I400" i="1"/>
  <c r="N400" i="1" s="1"/>
  <c r="J400" i="1" s="1"/>
  <c r="I384" i="1"/>
  <c r="N384" i="1" s="1"/>
  <c r="J384" i="1" s="1"/>
  <c r="I368" i="1"/>
  <c r="N368" i="1" s="1"/>
  <c r="J368" i="1" s="1"/>
  <c r="L461" i="1"/>
  <c r="K468" i="1"/>
  <c r="K488" i="1"/>
  <c r="M403" i="1"/>
  <c r="L458" i="1"/>
  <c r="M449" i="1"/>
  <c r="L427" i="1"/>
  <c r="L420" i="1"/>
  <c r="M388" i="1"/>
  <c r="K393" i="1"/>
  <c r="L389" i="1"/>
  <c r="M486" i="1"/>
  <c r="M466" i="1"/>
  <c r="K396" i="1"/>
  <c r="I363" i="1"/>
  <c r="N363" i="1" s="1"/>
  <c r="J363" i="1" s="1"/>
  <c r="I463" i="1"/>
  <c r="N463" i="1" s="1"/>
  <c r="J463" i="1" s="1"/>
  <c r="I442" i="1"/>
  <c r="N442" i="1" s="1"/>
  <c r="J442" i="1" s="1"/>
  <c r="I374" i="1"/>
  <c r="N374" i="1" s="1"/>
  <c r="J374" i="1" s="1"/>
  <c r="I80" i="1"/>
  <c r="N80" i="1" s="1"/>
  <c r="J80" i="1" s="1"/>
  <c r="I156" i="1"/>
  <c r="N156" i="1" s="1"/>
  <c r="J156" i="1" s="1"/>
  <c r="I228" i="1"/>
  <c r="N228" i="1" s="1"/>
  <c r="J228" i="1" s="1"/>
  <c r="I304" i="1"/>
  <c r="N304" i="1" s="1"/>
  <c r="J304" i="1" s="1"/>
  <c r="I45" i="1"/>
  <c r="N45" i="1" s="1"/>
  <c r="J45" i="1" s="1"/>
  <c r="I113" i="1"/>
  <c r="N113" i="1" s="1"/>
  <c r="J113" i="1" s="1"/>
  <c r="I193" i="1"/>
  <c r="N193" i="1" s="1"/>
  <c r="J193" i="1" s="1"/>
  <c r="I273" i="1"/>
  <c r="N273" i="1" s="1"/>
  <c r="J273" i="1" s="1"/>
  <c r="I345" i="1"/>
  <c r="N345" i="1" s="1"/>
  <c r="J345" i="1" s="1"/>
  <c r="I66" i="1"/>
  <c r="N66" i="1" s="1"/>
  <c r="J66" i="1" s="1"/>
  <c r="I122" i="1"/>
  <c r="N122" i="1" s="1"/>
  <c r="J122" i="1" s="1"/>
  <c r="I178" i="1"/>
  <c r="N178" i="1" s="1"/>
  <c r="J178" i="1" s="1"/>
  <c r="I230" i="1"/>
  <c r="N230" i="1" s="1"/>
  <c r="J230" i="1" s="1"/>
  <c r="I274" i="1"/>
  <c r="N274" i="1" s="1"/>
  <c r="J274" i="1" s="1"/>
  <c r="I376" i="1"/>
  <c r="N376" i="1" s="1"/>
  <c r="J376" i="1" s="1"/>
  <c r="I460" i="1"/>
  <c r="N460" i="1" s="1"/>
  <c r="J460" i="1" s="1"/>
  <c r="I381" i="1"/>
  <c r="N381" i="1" s="1"/>
  <c r="J381" i="1" s="1"/>
  <c r="I437" i="1"/>
  <c r="N437" i="1" s="1"/>
  <c r="J437" i="1" s="1"/>
  <c r="I319" i="1"/>
  <c r="N319" i="1" s="1"/>
  <c r="J319" i="1" s="1"/>
  <c r="I195" i="1"/>
  <c r="N195" i="1" s="1"/>
  <c r="J195" i="1" s="1"/>
  <c r="I83" i="1"/>
  <c r="N83" i="1" s="1"/>
  <c r="J83" i="1" s="1"/>
  <c r="I314" i="1"/>
  <c r="N314" i="1" s="1"/>
  <c r="J314" i="1" s="1"/>
  <c r="I130" i="1"/>
  <c r="N130" i="1" s="1"/>
  <c r="J130" i="1" s="1"/>
  <c r="I201" i="1"/>
  <c r="N201" i="1" s="1"/>
  <c r="J201" i="1" s="1"/>
  <c r="I240" i="1"/>
  <c r="N240" i="1" s="1"/>
  <c r="J240" i="1" s="1"/>
  <c r="I438" i="1"/>
  <c r="N438" i="1" s="1"/>
  <c r="J438" i="1" s="1"/>
  <c r="K455" i="1"/>
  <c r="M447" i="1"/>
  <c r="K424" i="1"/>
  <c r="I364" i="1"/>
  <c r="N364" i="1" s="1"/>
  <c r="J364" i="1" s="1"/>
  <c r="I388" i="1"/>
  <c r="N388" i="1" s="1"/>
  <c r="J388" i="1" s="1"/>
  <c r="I408" i="1"/>
  <c r="N408" i="1" s="1"/>
  <c r="J408" i="1" s="1"/>
  <c r="I428" i="1"/>
  <c r="N428" i="1" s="1"/>
  <c r="J428" i="1" s="1"/>
  <c r="I452" i="1"/>
  <c r="N452" i="1" s="1"/>
  <c r="J452" i="1" s="1"/>
  <c r="I476" i="1"/>
  <c r="N476" i="1" s="1"/>
  <c r="J476" i="1" s="1"/>
  <c r="I365" i="1"/>
  <c r="N365" i="1" s="1"/>
  <c r="J365" i="1" s="1"/>
  <c r="I397" i="1"/>
  <c r="N397" i="1" s="1"/>
  <c r="J397" i="1" s="1"/>
  <c r="I421" i="1"/>
  <c r="N421" i="1" s="1"/>
  <c r="J421" i="1" s="1"/>
  <c r="I449" i="1"/>
  <c r="N449" i="1" s="1"/>
  <c r="J449" i="1" s="1"/>
  <c r="I339" i="1"/>
  <c r="N339" i="1" s="1"/>
  <c r="J339" i="1" s="1"/>
  <c r="I279" i="1"/>
  <c r="N279" i="1" s="1"/>
  <c r="J279" i="1" s="1"/>
  <c r="I231" i="1"/>
  <c r="N231" i="1" s="1"/>
  <c r="J231" i="1" s="1"/>
  <c r="I167" i="1"/>
  <c r="N167" i="1" s="1"/>
  <c r="J167" i="1" s="1"/>
  <c r="I111" i="1"/>
  <c r="N111" i="1" s="1"/>
  <c r="J111" i="1" s="1"/>
  <c r="I63" i="1"/>
  <c r="N63" i="1" s="1"/>
  <c r="J63" i="1" s="1"/>
  <c r="I338" i="1"/>
  <c r="N338" i="1" s="1"/>
  <c r="J338" i="1" s="1"/>
  <c r="I278" i="1"/>
  <c r="N278" i="1" s="1"/>
  <c r="J278" i="1" s="1"/>
  <c r="I186" i="1"/>
  <c r="N186" i="1" s="1"/>
  <c r="J186" i="1" s="1"/>
  <c r="I70" i="1"/>
  <c r="N70" i="1" s="1"/>
  <c r="J70" i="1" s="1"/>
  <c r="I281" i="1"/>
  <c r="N281" i="1" s="1"/>
  <c r="J281" i="1" s="1"/>
  <c r="I129" i="1"/>
  <c r="N129" i="1" s="1"/>
  <c r="J129" i="1" s="1"/>
  <c r="I316" i="1"/>
  <c r="N316" i="1" s="1"/>
  <c r="J316" i="1" s="1"/>
  <c r="I164" i="1"/>
  <c r="N164" i="1" s="1"/>
  <c r="J164" i="1" s="1"/>
  <c r="I16" i="1"/>
  <c r="N16" i="1" s="1"/>
  <c r="J16" i="1" s="1"/>
  <c r="I447" i="1"/>
  <c r="N447" i="1" s="1"/>
  <c r="J447" i="1" s="1"/>
  <c r="L413" i="1"/>
  <c r="M402" i="1"/>
  <c r="K449" i="1"/>
  <c r="L468" i="1"/>
  <c r="L383" i="1"/>
  <c r="L414" i="1"/>
  <c r="K410" i="1"/>
  <c r="K486" i="1"/>
  <c r="K480" i="1"/>
  <c r="M435" i="1"/>
  <c r="K447" i="1"/>
  <c r="K388" i="1"/>
  <c r="L381" i="1"/>
  <c r="K456" i="1"/>
  <c r="K398" i="1"/>
  <c r="M382" i="1"/>
  <c r="L406" i="1"/>
  <c r="L446" i="1"/>
  <c r="L478" i="1"/>
  <c r="M401" i="1"/>
  <c r="M441" i="1"/>
  <c r="M481" i="1"/>
  <c r="L395" i="1"/>
  <c r="L435" i="1"/>
  <c r="L475" i="1"/>
  <c r="L400" i="1"/>
  <c r="L444" i="1"/>
  <c r="L476" i="1"/>
  <c r="L449" i="1"/>
  <c r="M426" i="1"/>
  <c r="M474" i="1"/>
  <c r="K397" i="1"/>
  <c r="K441" i="1"/>
  <c r="K477" i="1"/>
  <c r="L453" i="1"/>
  <c r="M427" i="1"/>
  <c r="M470" i="1"/>
  <c r="L457" i="1"/>
  <c r="M428" i="1"/>
  <c r="M476" i="1"/>
  <c r="K476" i="1"/>
  <c r="K418" i="1"/>
  <c r="M462" i="1"/>
  <c r="I471" i="1"/>
  <c r="N471" i="1" s="1"/>
  <c r="J471" i="1" s="1"/>
  <c r="I359" i="1"/>
  <c r="N359" i="1" s="1"/>
  <c r="J359" i="1" s="1"/>
  <c r="I387" i="1"/>
  <c r="N387" i="1" s="1"/>
  <c r="J387" i="1" s="1"/>
  <c r="I399" i="1"/>
  <c r="N399" i="1" s="1"/>
  <c r="J399" i="1" s="1"/>
  <c r="I482" i="1"/>
  <c r="N482" i="1" s="1"/>
  <c r="J482" i="1" s="1"/>
  <c r="I454" i="1"/>
  <c r="N454" i="1" s="1"/>
  <c r="J454" i="1" s="1"/>
  <c r="I422" i="1"/>
  <c r="N422" i="1" s="1"/>
  <c r="J422" i="1" s="1"/>
  <c r="I394" i="1"/>
  <c r="N394" i="1" s="1"/>
  <c r="J394" i="1" s="1"/>
  <c r="I370" i="1"/>
  <c r="N370" i="1" s="1"/>
  <c r="J370" i="1" s="1"/>
  <c r="I36" i="1"/>
  <c r="N36" i="1" s="1"/>
  <c r="J36" i="1" s="1"/>
  <c r="I64" i="1"/>
  <c r="N64" i="1" s="1"/>
  <c r="J64" i="1" s="1"/>
  <c r="I92" i="1"/>
  <c r="N92" i="1" s="1"/>
  <c r="J92" i="1" s="1"/>
  <c r="I124" i="1"/>
  <c r="N124" i="1" s="1"/>
  <c r="J124" i="1" s="1"/>
  <c r="I148" i="1"/>
  <c r="N148" i="1" s="1"/>
  <c r="J148" i="1" s="1"/>
  <c r="I176" i="1"/>
  <c r="N176" i="1" s="1"/>
  <c r="J176" i="1" s="1"/>
  <c r="I208" i="1"/>
  <c r="N208" i="1" s="1"/>
  <c r="J208" i="1" s="1"/>
  <c r="I236" i="1"/>
  <c r="N236" i="1" s="1"/>
  <c r="J236" i="1" s="1"/>
  <c r="I260" i="1"/>
  <c r="N260" i="1" s="1"/>
  <c r="J260" i="1" s="1"/>
  <c r="I292" i="1"/>
  <c r="N292" i="1" s="1"/>
  <c r="J292" i="1" s="1"/>
  <c r="I320" i="1"/>
  <c r="N320" i="1" s="1"/>
  <c r="J320" i="1" s="1"/>
  <c r="I348" i="1"/>
  <c r="N348" i="1" s="1"/>
  <c r="J348" i="1" s="1"/>
  <c r="I41" i="1"/>
  <c r="N41" i="1" s="1"/>
  <c r="J41" i="1" s="1"/>
  <c r="I65" i="1"/>
  <c r="N65" i="1" s="1"/>
  <c r="J65" i="1" s="1"/>
  <c r="I93" i="1"/>
  <c r="N93" i="1" s="1"/>
  <c r="J93" i="1" s="1"/>
  <c r="I125" i="1"/>
  <c r="N125" i="1" s="1"/>
  <c r="J125" i="1" s="1"/>
  <c r="I153" i="1"/>
  <c r="N153" i="1" s="1"/>
  <c r="J153" i="1" s="1"/>
  <c r="I177" i="1"/>
  <c r="N177" i="1" s="1"/>
  <c r="J177" i="1" s="1"/>
  <c r="I209" i="1"/>
  <c r="N209" i="1" s="1"/>
  <c r="J209" i="1" s="1"/>
  <c r="I237" i="1"/>
  <c r="N237" i="1" s="1"/>
  <c r="J237" i="1" s="1"/>
  <c r="I265" i="1"/>
  <c r="N265" i="1" s="1"/>
  <c r="J265" i="1" s="1"/>
  <c r="I297" i="1"/>
  <c r="N297" i="1" s="1"/>
  <c r="J297" i="1" s="1"/>
  <c r="I321" i="1"/>
  <c r="N321" i="1" s="1"/>
  <c r="J321" i="1" s="1"/>
  <c r="I349" i="1"/>
  <c r="N349" i="1" s="1"/>
  <c r="J349" i="1" s="1"/>
  <c r="I34" i="1"/>
  <c r="N34" i="1" s="1"/>
  <c r="J34" i="1" s="1"/>
  <c r="I54" i="1"/>
  <c r="N54" i="1" s="1"/>
  <c r="J54" i="1" s="1"/>
  <c r="I74" i="1"/>
  <c r="N74" i="1" s="1"/>
  <c r="J74" i="1" s="1"/>
  <c r="I98" i="1"/>
  <c r="N98" i="1" s="1"/>
  <c r="J98" i="1" s="1"/>
  <c r="I118" i="1"/>
  <c r="N118" i="1" s="1"/>
  <c r="J118" i="1" s="1"/>
  <c r="I138" i="1"/>
  <c r="N138" i="1" s="1"/>
  <c r="J138" i="1" s="1"/>
  <c r="I162" i="1"/>
  <c r="N162" i="1" s="1"/>
  <c r="J162" i="1" s="1"/>
  <c r="I182" i="1"/>
  <c r="N182" i="1" s="1"/>
  <c r="J182" i="1" s="1"/>
  <c r="I202" i="1"/>
  <c r="N202" i="1" s="1"/>
  <c r="J202" i="1" s="1"/>
  <c r="R15" i="1"/>
  <c r="T15" i="1" s="1"/>
  <c r="S16" i="1" s="1"/>
  <c r="R16" i="1" s="1"/>
  <c r="T16" i="1" s="1"/>
  <c r="K384" i="1"/>
  <c r="K464" i="1"/>
  <c r="M392" i="1"/>
  <c r="K416" i="1"/>
  <c r="K432" i="1"/>
  <c r="K490" i="1"/>
  <c r="K458" i="1"/>
  <c r="K431" i="1"/>
  <c r="K404" i="1"/>
  <c r="M472" i="1"/>
  <c r="L445" i="1"/>
  <c r="K478" i="1"/>
  <c r="K446" i="1"/>
  <c r="K419" i="1"/>
  <c r="K392" i="1"/>
  <c r="M424" i="1"/>
  <c r="I358" i="1"/>
  <c r="N358" i="1" s="1"/>
  <c r="J358" i="1" s="1"/>
  <c r="L398" i="1"/>
  <c r="L422" i="1"/>
  <c r="L442" i="1"/>
  <c r="L462" i="1"/>
  <c r="L486" i="1"/>
  <c r="M389" i="1"/>
  <c r="M409" i="1"/>
  <c r="M433" i="1"/>
  <c r="M453" i="1"/>
  <c r="M473" i="1"/>
  <c r="L15" i="1"/>
  <c r="L399" i="1"/>
  <c r="L419" i="1"/>
  <c r="L443" i="1"/>
  <c r="L463" i="1"/>
  <c r="L483" i="1"/>
  <c r="L396" i="1"/>
  <c r="L416" i="1"/>
  <c r="L436" i="1"/>
  <c r="L460" i="1"/>
  <c r="L480" i="1"/>
  <c r="L401" i="1"/>
  <c r="M383" i="1"/>
  <c r="M410" i="1"/>
  <c r="M436" i="1"/>
  <c r="M468" i="1"/>
  <c r="K381" i="1"/>
  <c r="K401" i="1"/>
  <c r="K425" i="1"/>
  <c r="K445" i="1"/>
  <c r="K465" i="1"/>
  <c r="K489" i="1"/>
  <c r="L437" i="1"/>
  <c r="M390" i="1"/>
  <c r="M422" i="1"/>
  <c r="M448" i="1"/>
  <c r="M475" i="1"/>
  <c r="L425" i="1"/>
  <c r="M386" i="1"/>
  <c r="M412" i="1"/>
  <c r="M444" i="1"/>
  <c r="M471" i="1"/>
  <c r="I395" i="1"/>
  <c r="N395" i="1" s="1"/>
  <c r="J395" i="1" s="1"/>
  <c r="K466" i="1"/>
  <c r="K439" i="1"/>
  <c r="K412" i="1"/>
  <c r="K386" i="1"/>
  <c r="M419" i="1"/>
  <c r="I427" i="1"/>
  <c r="N427" i="1" s="1"/>
  <c r="J427" i="1" s="1"/>
  <c r="I455" i="1"/>
  <c r="N455" i="1" s="1"/>
  <c r="J455" i="1" s="1"/>
  <c r="I391" i="1"/>
  <c r="N391" i="1" s="1"/>
  <c r="J391" i="1" s="1"/>
  <c r="I467" i="1"/>
  <c r="N467" i="1" s="1"/>
  <c r="J467" i="1" s="1"/>
  <c r="I403" i="1"/>
  <c r="N403" i="1" s="1"/>
  <c r="J403" i="1" s="1"/>
  <c r="I479" i="1"/>
  <c r="N479" i="1" s="1"/>
  <c r="J479" i="1" s="1"/>
  <c r="I415" i="1"/>
  <c r="N415" i="1" s="1"/>
  <c r="J415" i="1" s="1"/>
  <c r="I494" i="1"/>
  <c r="N494" i="1" s="1"/>
  <c r="J494" i="1" s="1"/>
  <c r="I478" i="1"/>
  <c r="N478" i="1" s="1"/>
  <c r="J478" i="1" s="1"/>
  <c r="I462" i="1"/>
  <c r="N462" i="1" s="1"/>
  <c r="J462" i="1" s="1"/>
  <c r="I446" i="1"/>
  <c r="N446" i="1" s="1"/>
  <c r="J446" i="1" s="1"/>
  <c r="I430" i="1"/>
  <c r="N430" i="1" s="1"/>
  <c r="J430" i="1" s="1"/>
  <c r="I414" i="1"/>
  <c r="N414" i="1" s="1"/>
  <c r="J414" i="1" s="1"/>
  <c r="I398" i="1"/>
  <c r="N398" i="1" s="1"/>
  <c r="J398" i="1" s="1"/>
  <c r="I382" i="1"/>
  <c r="N382" i="1" s="1"/>
  <c r="J382" i="1" s="1"/>
  <c r="I366" i="1"/>
  <c r="N366" i="1" s="1"/>
  <c r="J366" i="1" s="1"/>
  <c r="I24" i="1"/>
  <c r="N24" i="1" s="1"/>
  <c r="J24" i="1" s="1"/>
  <c r="I40" i="1"/>
  <c r="N40" i="1" s="1"/>
  <c r="J40" i="1" s="1"/>
  <c r="I56" i="1"/>
  <c r="N56" i="1" s="1"/>
  <c r="J56" i="1" s="1"/>
  <c r="I72" i="1"/>
  <c r="N72" i="1" s="1"/>
  <c r="J72" i="1" s="1"/>
  <c r="I88" i="1"/>
  <c r="N88" i="1" s="1"/>
  <c r="J88" i="1" s="1"/>
  <c r="I104" i="1"/>
  <c r="N104" i="1" s="1"/>
  <c r="J104" i="1" s="1"/>
  <c r="I120" i="1"/>
  <c r="N120" i="1" s="1"/>
  <c r="J120" i="1" s="1"/>
  <c r="I136" i="1"/>
  <c r="N136" i="1" s="1"/>
  <c r="J136" i="1" s="1"/>
  <c r="I152" i="1"/>
  <c r="N152" i="1" s="1"/>
  <c r="J152" i="1" s="1"/>
  <c r="I168" i="1"/>
  <c r="N168" i="1" s="1"/>
  <c r="J168" i="1" s="1"/>
  <c r="I184" i="1"/>
  <c r="N184" i="1" s="1"/>
  <c r="J184" i="1" s="1"/>
  <c r="I200" i="1"/>
  <c r="N200" i="1" s="1"/>
  <c r="J200" i="1" s="1"/>
  <c r="I216" i="1"/>
  <c r="N216" i="1" s="1"/>
  <c r="J216" i="1" s="1"/>
  <c r="I232" i="1"/>
  <c r="N232" i="1" s="1"/>
  <c r="J232" i="1" s="1"/>
  <c r="I248" i="1"/>
  <c r="N248" i="1" s="1"/>
  <c r="J248" i="1" s="1"/>
  <c r="I264" i="1"/>
  <c r="N264" i="1" s="1"/>
  <c r="J264" i="1" s="1"/>
  <c r="I280" i="1"/>
  <c r="N280" i="1" s="1"/>
  <c r="J280" i="1" s="1"/>
  <c r="I296" i="1"/>
  <c r="N296" i="1" s="1"/>
  <c r="J296" i="1" s="1"/>
  <c r="I312" i="1"/>
  <c r="N312" i="1" s="1"/>
  <c r="J312" i="1" s="1"/>
  <c r="I328" i="1"/>
  <c r="N328" i="1" s="1"/>
  <c r="J328" i="1" s="1"/>
  <c r="I344" i="1"/>
  <c r="N344" i="1" s="1"/>
  <c r="J344" i="1" s="1"/>
  <c r="I21" i="1"/>
  <c r="N21" i="1" s="1"/>
  <c r="J21" i="1" s="1"/>
  <c r="I37" i="1"/>
  <c r="N37" i="1" s="1"/>
  <c r="J37" i="1" s="1"/>
  <c r="I53" i="1"/>
  <c r="N53" i="1" s="1"/>
  <c r="J53" i="1" s="1"/>
  <c r="I69" i="1"/>
  <c r="N69" i="1" s="1"/>
  <c r="J69" i="1" s="1"/>
  <c r="I85" i="1"/>
  <c r="N85" i="1" s="1"/>
  <c r="J85" i="1" s="1"/>
  <c r="I101" i="1"/>
  <c r="N101" i="1" s="1"/>
  <c r="J101" i="1" s="1"/>
  <c r="I117" i="1"/>
  <c r="N117" i="1" s="1"/>
  <c r="J117" i="1" s="1"/>
  <c r="I133" i="1"/>
  <c r="N133" i="1" s="1"/>
  <c r="J133" i="1" s="1"/>
  <c r="I149" i="1"/>
  <c r="N149" i="1" s="1"/>
  <c r="J149" i="1" s="1"/>
  <c r="I165" i="1"/>
  <c r="N165" i="1" s="1"/>
  <c r="J165" i="1" s="1"/>
  <c r="I181" i="1"/>
  <c r="N181" i="1" s="1"/>
  <c r="J181" i="1" s="1"/>
  <c r="I197" i="1"/>
  <c r="N197" i="1" s="1"/>
  <c r="J197" i="1" s="1"/>
  <c r="I213" i="1"/>
  <c r="N213" i="1" s="1"/>
  <c r="J213" i="1" s="1"/>
  <c r="I229" i="1"/>
  <c r="N229" i="1" s="1"/>
  <c r="J229" i="1" s="1"/>
  <c r="I245" i="1"/>
  <c r="N245" i="1" s="1"/>
  <c r="J245" i="1" s="1"/>
  <c r="I261" i="1"/>
  <c r="N261" i="1" s="1"/>
  <c r="J261" i="1" s="1"/>
  <c r="I277" i="1"/>
  <c r="N277" i="1" s="1"/>
  <c r="J277" i="1" s="1"/>
  <c r="I293" i="1"/>
  <c r="N293" i="1" s="1"/>
  <c r="J293" i="1" s="1"/>
  <c r="I309" i="1"/>
  <c r="N309" i="1" s="1"/>
  <c r="J309" i="1" s="1"/>
  <c r="I325" i="1"/>
  <c r="N325" i="1" s="1"/>
  <c r="J325" i="1" s="1"/>
  <c r="I341" i="1"/>
  <c r="N341" i="1" s="1"/>
  <c r="J341" i="1" s="1"/>
  <c r="M414" i="1"/>
  <c r="K400" i="1"/>
  <c r="K459" i="1"/>
  <c r="K411" i="1"/>
  <c r="K474" i="1"/>
  <c r="K436" i="1"/>
  <c r="K394" i="1"/>
  <c r="M430" i="1"/>
  <c r="K483" i="1"/>
  <c r="K440" i="1"/>
  <c r="K403" i="1"/>
  <c r="M467" i="1"/>
  <c r="L382" i="1"/>
  <c r="L410" i="1"/>
  <c r="L438" i="1"/>
  <c r="L470" i="1"/>
  <c r="L494" i="1"/>
  <c r="M405" i="1"/>
  <c r="M437" i="1"/>
  <c r="M465" i="1"/>
  <c r="M489" i="1"/>
  <c r="L403" i="1"/>
  <c r="L431" i="1"/>
  <c r="L459" i="1"/>
  <c r="L491" i="1"/>
  <c r="L404" i="1"/>
  <c r="L432" i="1"/>
  <c r="L464" i="1"/>
  <c r="L492" i="1"/>
  <c r="L465" i="1"/>
  <c r="M415" i="1"/>
  <c r="M452" i="1"/>
  <c r="M490" i="1"/>
  <c r="K409" i="1"/>
  <c r="K433" i="1"/>
  <c r="K461" i="1"/>
  <c r="K493" i="1"/>
  <c r="L485" i="1"/>
  <c r="M411" i="1"/>
  <c r="M454" i="1"/>
  <c r="M491" i="1"/>
  <c r="L489" i="1"/>
  <c r="M423" i="1"/>
  <c r="M455" i="1"/>
  <c r="M492" i="1"/>
  <c r="K460" i="1"/>
  <c r="K423" i="1"/>
  <c r="K391" i="1"/>
  <c r="M398" i="1"/>
  <c r="I443" i="1"/>
  <c r="N443" i="1" s="1"/>
  <c r="J443" i="1" s="1"/>
  <c r="I487" i="1"/>
  <c r="N487" i="1" s="1"/>
  <c r="J487" i="1" s="1"/>
  <c r="I407" i="1"/>
  <c r="N407" i="1" s="1"/>
  <c r="J407" i="1" s="1"/>
  <c r="I451" i="1"/>
  <c r="N451" i="1" s="1"/>
  <c r="J451" i="1" s="1"/>
  <c r="I371" i="1"/>
  <c r="N371" i="1" s="1"/>
  <c r="J371" i="1" s="1"/>
  <c r="I431" i="1"/>
  <c r="N431" i="1" s="1"/>
  <c r="J431" i="1" s="1"/>
  <c r="I490" i="1"/>
  <c r="N490" i="1" s="1"/>
  <c r="J490" i="1" s="1"/>
  <c r="I470" i="1"/>
  <c r="N470" i="1" s="1"/>
  <c r="J470" i="1" s="1"/>
  <c r="I450" i="1"/>
  <c r="N450" i="1" s="1"/>
  <c r="J450" i="1" s="1"/>
  <c r="I426" i="1"/>
  <c r="N426" i="1" s="1"/>
  <c r="J426" i="1" s="1"/>
  <c r="I406" i="1"/>
  <c r="N406" i="1" s="1"/>
  <c r="J406" i="1" s="1"/>
  <c r="I386" i="1"/>
  <c r="N386" i="1" s="1"/>
  <c r="J386" i="1" s="1"/>
  <c r="I362" i="1"/>
  <c r="N362" i="1" s="1"/>
  <c r="J362" i="1" s="1"/>
  <c r="I32" i="1"/>
  <c r="N32" i="1" s="1"/>
  <c r="J32" i="1" s="1"/>
  <c r="I52" i="1"/>
  <c r="N52" i="1" s="1"/>
  <c r="J52" i="1" s="1"/>
  <c r="I76" i="1"/>
  <c r="N76" i="1" s="1"/>
  <c r="J76" i="1" s="1"/>
  <c r="I96" i="1"/>
  <c r="N96" i="1" s="1"/>
  <c r="J96" i="1" s="1"/>
  <c r="I116" i="1"/>
  <c r="N116" i="1" s="1"/>
  <c r="J116" i="1" s="1"/>
  <c r="I140" i="1"/>
  <c r="N140" i="1" s="1"/>
  <c r="J140" i="1" s="1"/>
  <c r="I160" i="1"/>
  <c r="N160" i="1" s="1"/>
  <c r="J160" i="1" s="1"/>
  <c r="I180" i="1"/>
  <c r="N180" i="1" s="1"/>
  <c r="J180" i="1" s="1"/>
  <c r="I204" i="1"/>
  <c r="N204" i="1" s="1"/>
  <c r="J204" i="1" s="1"/>
  <c r="I224" i="1"/>
  <c r="N224" i="1" s="1"/>
  <c r="J224" i="1" s="1"/>
  <c r="I244" i="1"/>
  <c r="N244" i="1" s="1"/>
  <c r="J244" i="1" s="1"/>
  <c r="I268" i="1"/>
  <c r="N268" i="1" s="1"/>
  <c r="J268" i="1" s="1"/>
  <c r="I288" i="1"/>
  <c r="N288" i="1" s="1"/>
  <c r="J288" i="1" s="1"/>
  <c r="I308" i="1"/>
  <c r="N308" i="1" s="1"/>
  <c r="J308" i="1" s="1"/>
  <c r="I332" i="1"/>
  <c r="N332" i="1" s="1"/>
  <c r="J332" i="1" s="1"/>
  <c r="I352" i="1"/>
  <c r="N352" i="1" s="1"/>
  <c r="J352" i="1" s="1"/>
  <c r="I33" i="1"/>
  <c r="N33" i="1" s="1"/>
  <c r="J33" i="1" s="1"/>
  <c r="I57" i="1"/>
  <c r="N57" i="1" s="1"/>
  <c r="J57" i="1" s="1"/>
  <c r="I77" i="1"/>
  <c r="N77" i="1" s="1"/>
  <c r="J77" i="1" s="1"/>
  <c r="I97" i="1"/>
  <c r="N97" i="1" s="1"/>
  <c r="J97" i="1" s="1"/>
  <c r="I121" i="1"/>
  <c r="N121" i="1" s="1"/>
  <c r="J121" i="1" s="1"/>
  <c r="I141" i="1"/>
  <c r="N141" i="1" s="1"/>
  <c r="J141" i="1" s="1"/>
  <c r="I161" i="1"/>
  <c r="N161" i="1" s="1"/>
  <c r="J161" i="1" s="1"/>
  <c r="I185" i="1"/>
  <c r="N185" i="1" s="1"/>
  <c r="J185" i="1" s="1"/>
  <c r="I205" i="1"/>
  <c r="N205" i="1" s="1"/>
  <c r="J205" i="1" s="1"/>
  <c r="I225" i="1"/>
  <c r="N225" i="1" s="1"/>
  <c r="J225" i="1" s="1"/>
  <c r="I249" i="1"/>
  <c r="N249" i="1" s="1"/>
  <c r="J249" i="1" s="1"/>
  <c r="I269" i="1"/>
  <c r="N269" i="1" s="1"/>
  <c r="J269" i="1" s="1"/>
  <c r="I289" i="1"/>
  <c r="N289" i="1" s="1"/>
  <c r="J289" i="1" s="1"/>
  <c r="I313" i="1"/>
  <c r="N313" i="1" s="1"/>
  <c r="J313" i="1" s="1"/>
  <c r="I333" i="1"/>
  <c r="N333" i="1" s="1"/>
  <c r="J333" i="1" s="1"/>
  <c r="I353" i="1"/>
  <c r="N353" i="1" s="1"/>
  <c r="J353" i="1" s="1"/>
  <c r="I30" i="1"/>
  <c r="N30" i="1" s="1"/>
  <c r="J30" i="1" s="1"/>
  <c r="I46" i="1"/>
  <c r="N46" i="1" s="1"/>
  <c r="J46" i="1" s="1"/>
  <c r="I62" i="1"/>
  <c r="N62" i="1" s="1"/>
  <c r="J62" i="1" s="1"/>
  <c r="I78" i="1"/>
  <c r="N78" i="1" s="1"/>
  <c r="J78" i="1" s="1"/>
  <c r="I94" i="1"/>
  <c r="N94" i="1" s="1"/>
  <c r="J94" i="1" s="1"/>
  <c r="I110" i="1"/>
  <c r="N110" i="1" s="1"/>
  <c r="J110" i="1" s="1"/>
  <c r="I126" i="1"/>
  <c r="N126" i="1" s="1"/>
  <c r="J126" i="1" s="1"/>
  <c r="I142" i="1"/>
  <c r="N142" i="1" s="1"/>
  <c r="J142" i="1" s="1"/>
  <c r="I158" i="1"/>
  <c r="N158" i="1" s="1"/>
  <c r="J158" i="1" s="1"/>
  <c r="I174" i="1"/>
  <c r="N174" i="1" s="1"/>
  <c r="J174" i="1" s="1"/>
  <c r="I190" i="1"/>
  <c r="N190" i="1" s="1"/>
  <c r="J190" i="1" s="1"/>
  <c r="I206" i="1"/>
  <c r="N206" i="1" s="1"/>
  <c r="J206" i="1" s="1"/>
  <c r="I222" i="1"/>
  <c r="N222" i="1" s="1"/>
  <c r="J222" i="1" s="1"/>
  <c r="I238" i="1"/>
  <c r="N238" i="1" s="1"/>
  <c r="J238" i="1" s="1"/>
  <c r="I254" i="1"/>
  <c r="N254" i="1" s="1"/>
  <c r="J254" i="1" s="1"/>
  <c r="I270" i="1"/>
  <c r="N270" i="1" s="1"/>
  <c r="J270" i="1" s="1"/>
  <c r="I286" i="1"/>
  <c r="N286" i="1" s="1"/>
  <c r="J286" i="1" s="1"/>
  <c r="I302" i="1"/>
  <c r="N302" i="1" s="1"/>
  <c r="J302" i="1" s="1"/>
  <c r="I318" i="1"/>
  <c r="N318" i="1" s="1"/>
  <c r="J318" i="1" s="1"/>
  <c r="I334" i="1"/>
  <c r="N334" i="1" s="1"/>
  <c r="J334" i="1" s="1"/>
  <c r="I350" i="1"/>
  <c r="N350" i="1" s="1"/>
  <c r="J350" i="1" s="1"/>
  <c r="I27" i="1"/>
  <c r="N27" i="1" s="1"/>
  <c r="J27" i="1" s="1"/>
  <c r="I43" i="1"/>
  <c r="N43" i="1" s="1"/>
  <c r="J43" i="1" s="1"/>
  <c r="I59" i="1"/>
  <c r="N59" i="1" s="1"/>
  <c r="J59" i="1" s="1"/>
  <c r="I75" i="1"/>
  <c r="N75" i="1" s="1"/>
  <c r="J75" i="1" s="1"/>
  <c r="I91" i="1"/>
  <c r="N91" i="1" s="1"/>
  <c r="J91" i="1" s="1"/>
  <c r="I107" i="1"/>
  <c r="N107" i="1" s="1"/>
  <c r="J107" i="1" s="1"/>
  <c r="I123" i="1"/>
  <c r="N123" i="1" s="1"/>
  <c r="J123" i="1" s="1"/>
  <c r="I139" i="1"/>
  <c r="N139" i="1" s="1"/>
  <c r="J139" i="1" s="1"/>
  <c r="I155" i="1"/>
  <c r="N155" i="1" s="1"/>
  <c r="J155" i="1" s="1"/>
  <c r="I171" i="1"/>
  <c r="N171" i="1" s="1"/>
  <c r="J171" i="1" s="1"/>
  <c r="I187" i="1"/>
  <c r="N187" i="1" s="1"/>
  <c r="J187" i="1" s="1"/>
  <c r="I203" i="1"/>
  <c r="N203" i="1" s="1"/>
  <c r="J203" i="1" s="1"/>
  <c r="I219" i="1"/>
  <c r="N219" i="1" s="1"/>
  <c r="J219" i="1" s="1"/>
  <c r="I235" i="1"/>
  <c r="N235" i="1" s="1"/>
  <c r="J235" i="1" s="1"/>
  <c r="I251" i="1"/>
  <c r="N251" i="1" s="1"/>
  <c r="J251" i="1" s="1"/>
  <c r="I267" i="1"/>
  <c r="N267" i="1" s="1"/>
  <c r="J267" i="1" s="1"/>
  <c r="I283" i="1"/>
  <c r="N283" i="1" s="1"/>
  <c r="J283" i="1" s="1"/>
  <c r="I299" i="1"/>
  <c r="N299" i="1" s="1"/>
  <c r="J299" i="1" s="1"/>
  <c r="I315" i="1"/>
  <c r="N315" i="1" s="1"/>
  <c r="J315" i="1" s="1"/>
  <c r="I331" i="1"/>
  <c r="N331" i="1" s="1"/>
  <c r="J331" i="1" s="1"/>
  <c r="I347" i="1"/>
  <c r="N347" i="1" s="1"/>
  <c r="J347" i="1" s="1"/>
  <c r="I489" i="1"/>
  <c r="N489" i="1" s="1"/>
  <c r="J489" i="1" s="1"/>
  <c r="I473" i="1"/>
  <c r="N473" i="1" s="1"/>
  <c r="J473" i="1" s="1"/>
  <c r="I457" i="1"/>
  <c r="N457" i="1" s="1"/>
  <c r="J457" i="1" s="1"/>
  <c r="I441" i="1"/>
  <c r="N441" i="1" s="1"/>
  <c r="J441" i="1" s="1"/>
  <c r="I425" i="1"/>
  <c r="N425" i="1" s="1"/>
  <c r="J425" i="1" s="1"/>
  <c r="I409" i="1"/>
  <c r="N409" i="1" s="1"/>
  <c r="J409" i="1" s="1"/>
  <c r="I393" i="1"/>
  <c r="N393" i="1" s="1"/>
  <c r="J393" i="1" s="1"/>
  <c r="I377" i="1"/>
  <c r="N377" i="1" s="1"/>
  <c r="J377" i="1" s="1"/>
  <c r="I361" i="1"/>
  <c r="N361" i="1" s="1"/>
  <c r="J361" i="1" s="1"/>
  <c r="I484" i="1"/>
  <c r="N484" i="1" s="1"/>
  <c r="J484" i="1" s="1"/>
  <c r="I468" i="1"/>
  <c r="N468" i="1" s="1"/>
  <c r="J468" i="1" s="1"/>
  <c r="X404" i="1"/>
  <c r="AA404" i="1"/>
  <c r="X452" i="1"/>
  <c r="AA452" i="1"/>
  <c r="X468" i="1"/>
  <c r="AA468" i="1"/>
  <c r="X484" i="1"/>
  <c r="AA484" i="1"/>
  <c r="X379" i="1"/>
  <c r="AA379" i="1"/>
  <c r="X411" i="1"/>
  <c r="AA411" i="1"/>
  <c r="X435" i="1"/>
  <c r="AA435" i="1"/>
  <c r="AA417" i="1"/>
  <c r="X417" i="1"/>
  <c r="X454" i="1"/>
  <c r="AA454" i="1"/>
  <c r="X377" i="1"/>
  <c r="AA377" i="1"/>
  <c r="X475" i="1"/>
  <c r="AA475" i="1"/>
  <c r="X388" i="1"/>
  <c r="AA388" i="1"/>
  <c r="X406" i="1"/>
  <c r="AA406" i="1"/>
  <c r="AA397" i="1"/>
  <c r="X397" i="1"/>
  <c r="X425" i="1"/>
  <c r="AA425" i="1"/>
  <c r="X457" i="1"/>
  <c r="AA457" i="1"/>
  <c r="X485" i="1"/>
  <c r="AA485" i="1"/>
  <c r="X427" i="1"/>
  <c r="AA427" i="1"/>
  <c r="X458" i="1"/>
  <c r="AA458" i="1"/>
  <c r="X486" i="1"/>
  <c r="AA486" i="1"/>
  <c r="X382" i="1"/>
  <c r="AA382" i="1"/>
  <c r="X405" i="1"/>
  <c r="AA405" i="1"/>
  <c r="X436" i="1"/>
  <c r="AA436" i="1"/>
  <c r="X467" i="1"/>
  <c r="AA467" i="1"/>
  <c r="X391" i="1"/>
  <c r="AA391" i="1"/>
  <c r="AA408" i="1"/>
  <c r="X408" i="1"/>
  <c r="X431" i="1"/>
  <c r="AA431" i="1"/>
  <c r="X455" i="1"/>
  <c r="AA455" i="1"/>
  <c r="AA477" i="1"/>
  <c r="X477" i="1"/>
  <c r="AA428" i="1"/>
  <c r="X428" i="1"/>
  <c r="AA456" i="1"/>
  <c r="X456" i="1"/>
  <c r="AA472" i="1"/>
  <c r="X472" i="1"/>
  <c r="AA488" i="1"/>
  <c r="X488" i="1"/>
  <c r="X383" i="1"/>
  <c r="AA383" i="1"/>
  <c r="X415" i="1"/>
  <c r="AA415" i="1"/>
  <c r="X439" i="1"/>
  <c r="AA439" i="1"/>
  <c r="X421" i="1"/>
  <c r="AA421" i="1"/>
  <c r="AA424" i="1"/>
  <c r="X424" i="1"/>
  <c r="X446" i="1"/>
  <c r="AA446" i="1"/>
  <c r="AA396" i="1"/>
  <c r="X396" i="1"/>
  <c r="X378" i="1"/>
  <c r="AA378" i="1"/>
  <c r="AA402" i="1"/>
  <c r="X402" i="1"/>
  <c r="AA433" i="1"/>
  <c r="X433" i="1"/>
  <c r="X463" i="1"/>
  <c r="AA463" i="1"/>
  <c r="X491" i="1"/>
  <c r="AA491" i="1"/>
  <c r="AA434" i="1"/>
  <c r="X434" i="1"/>
  <c r="AA465" i="1"/>
  <c r="X465" i="1"/>
  <c r="X389" i="1"/>
  <c r="AA389" i="1"/>
  <c r="AA412" i="1"/>
  <c r="X412" i="1"/>
  <c r="AA444" i="1"/>
  <c r="X444" i="1"/>
  <c r="X474" i="1"/>
  <c r="AA474" i="1"/>
  <c r="AA376" i="1"/>
  <c r="X376" i="1"/>
  <c r="X395" i="1"/>
  <c r="AA395" i="1"/>
  <c r="AA413" i="1"/>
  <c r="X413" i="1"/>
  <c r="X437" i="1"/>
  <c r="AA437" i="1"/>
  <c r="AA461" i="1"/>
  <c r="X461" i="1"/>
  <c r="AA482" i="1"/>
  <c r="X482" i="1"/>
  <c r="X494" i="1"/>
  <c r="AA494" i="1"/>
  <c r="X462" i="1"/>
  <c r="AA462" i="1"/>
  <c r="AA380" i="1"/>
  <c r="X380" i="1"/>
  <c r="X430" i="1"/>
  <c r="AA430" i="1"/>
  <c r="AA432" i="1"/>
  <c r="X432" i="1"/>
  <c r="AA460" i="1"/>
  <c r="X460" i="1"/>
  <c r="AA476" i="1"/>
  <c r="X476" i="1"/>
  <c r="AA492" i="1"/>
  <c r="X492" i="1"/>
  <c r="X387" i="1"/>
  <c r="AA387" i="1"/>
  <c r="X419" i="1"/>
  <c r="AA419" i="1"/>
  <c r="X443" i="1"/>
  <c r="AA443" i="1"/>
  <c r="AA445" i="1"/>
  <c r="X445" i="1"/>
  <c r="AA401" i="1"/>
  <c r="X401" i="1"/>
  <c r="X414" i="1"/>
  <c r="AA414" i="1"/>
  <c r="X469" i="1"/>
  <c r="AA469" i="1"/>
  <c r="AA384" i="1"/>
  <c r="X384" i="1"/>
  <c r="AA385" i="1"/>
  <c r="X385" i="1"/>
  <c r="X409" i="1"/>
  <c r="AA409" i="1"/>
  <c r="AA440" i="1"/>
  <c r="X440" i="1"/>
  <c r="X470" i="1"/>
  <c r="AA470" i="1"/>
  <c r="X410" i="1"/>
  <c r="AA410" i="1"/>
  <c r="X441" i="1"/>
  <c r="AA441" i="1"/>
  <c r="X473" i="1"/>
  <c r="AA473" i="1"/>
  <c r="X394" i="1"/>
  <c r="AA394" i="1"/>
  <c r="X422" i="1"/>
  <c r="AA422" i="1"/>
  <c r="X453" i="1"/>
  <c r="AA453" i="1"/>
  <c r="AA481" i="1"/>
  <c r="X481" i="1"/>
  <c r="AA381" i="1"/>
  <c r="X381" i="1"/>
  <c r="X399" i="1"/>
  <c r="AA399" i="1"/>
  <c r="X420" i="1"/>
  <c r="AA420" i="1"/>
  <c r="X442" i="1"/>
  <c r="AA442" i="1"/>
  <c r="AA466" i="1"/>
  <c r="X466" i="1"/>
  <c r="X487" i="1"/>
  <c r="AA487" i="1"/>
  <c r="AA448" i="1"/>
  <c r="X448" i="1"/>
  <c r="AA464" i="1"/>
  <c r="X464" i="1"/>
  <c r="AA480" i="1"/>
  <c r="X480" i="1"/>
  <c r="X375" i="1"/>
  <c r="AA375" i="1"/>
  <c r="X407" i="1"/>
  <c r="AA407" i="1"/>
  <c r="X423" i="1"/>
  <c r="AA423" i="1"/>
  <c r="X447" i="1"/>
  <c r="AA447" i="1"/>
  <c r="X483" i="1"/>
  <c r="AA483" i="1"/>
  <c r="X390" i="1"/>
  <c r="AA390" i="1"/>
  <c r="X398" i="1"/>
  <c r="AA398" i="1"/>
  <c r="X438" i="1"/>
  <c r="AA438" i="1"/>
  <c r="AA392" i="1"/>
  <c r="X392" i="1"/>
  <c r="AA416" i="1"/>
  <c r="X416" i="1"/>
  <c r="AA449" i="1"/>
  <c r="X449" i="1"/>
  <c r="X478" i="1"/>
  <c r="AA478" i="1"/>
  <c r="AA418" i="1"/>
  <c r="X418" i="1"/>
  <c r="X451" i="1"/>
  <c r="AA451" i="1"/>
  <c r="X479" i="1"/>
  <c r="AA479" i="1"/>
  <c r="AA400" i="1"/>
  <c r="X400" i="1"/>
  <c r="AA429" i="1"/>
  <c r="X429" i="1"/>
  <c r="X459" i="1"/>
  <c r="AA459" i="1"/>
  <c r="X489" i="1"/>
  <c r="AA489" i="1"/>
  <c r="AA386" i="1"/>
  <c r="X386" i="1"/>
  <c r="X403" i="1"/>
  <c r="AA403" i="1"/>
  <c r="X426" i="1"/>
  <c r="AA426" i="1"/>
  <c r="AA450" i="1"/>
  <c r="X450" i="1"/>
  <c r="X471" i="1"/>
  <c r="AA471" i="1"/>
  <c r="AA493" i="1"/>
  <c r="X493" i="1"/>
  <c r="AG381" i="1"/>
  <c r="AG385" i="1"/>
  <c r="AG389" i="1"/>
  <c r="AG393" i="1"/>
  <c r="AG397" i="1"/>
  <c r="AG401" i="1"/>
  <c r="AG405" i="1"/>
  <c r="AG409" i="1"/>
  <c r="AG413" i="1"/>
  <c r="AG417" i="1"/>
  <c r="AG421" i="1"/>
  <c r="AG425" i="1"/>
  <c r="AG429" i="1"/>
  <c r="AG433" i="1"/>
  <c r="AG437" i="1"/>
  <c r="AG441" i="1"/>
  <c r="AG445" i="1"/>
  <c r="AG449" i="1"/>
  <c r="AG453" i="1"/>
  <c r="AG457" i="1"/>
  <c r="AG461" i="1"/>
  <c r="AG465" i="1"/>
  <c r="AG469" i="1"/>
  <c r="AG473" i="1"/>
  <c r="AG477" i="1"/>
  <c r="AG481" i="1"/>
  <c r="AG485" i="1"/>
  <c r="AG489" i="1"/>
  <c r="AG493" i="1"/>
  <c r="AG382" i="1"/>
  <c r="AG386" i="1"/>
  <c r="AG390" i="1"/>
  <c r="AG394" i="1"/>
  <c r="AG398" i="1"/>
  <c r="AG402" i="1"/>
  <c r="AG406" i="1"/>
  <c r="AG410" i="1"/>
  <c r="AG414" i="1"/>
  <c r="AG418" i="1"/>
  <c r="AG422" i="1"/>
  <c r="AG426" i="1"/>
  <c r="AG430" i="1"/>
  <c r="AG434" i="1"/>
  <c r="AG438" i="1"/>
  <c r="AG442" i="1"/>
  <c r="AG446" i="1"/>
  <c r="AG450" i="1"/>
  <c r="AG454" i="1"/>
  <c r="AG458" i="1"/>
  <c r="AG462" i="1"/>
  <c r="AG466" i="1"/>
  <c r="AG470" i="1"/>
  <c r="AG474" i="1"/>
  <c r="AG478" i="1"/>
  <c r="AG482" i="1"/>
  <c r="AG486" i="1"/>
  <c r="AG490" i="1"/>
  <c r="AG494" i="1"/>
  <c r="AG383" i="1"/>
  <c r="AG387" i="1"/>
  <c r="AG391" i="1"/>
  <c r="AG395" i="1"/>
  <c r="AG399" i="1"/>
  <c r="AG403" i="1"/>
  <c r="AG407" i="1"/>
  <c r="AG411" i="1"/>
  <c r="AG415" i="1"/>
  <c r="AG419" i="1"/>
  <c r="AG423" i="1"/>
  <c r="AG427" i="1"/>
  <c r="AG431" i="1"/>
  <c r="AG435" i="1"/>
  <c r="AG439" i="1"/>
  <c r="AG443" i="1"/>
  <c r="AG447" i="1"/>
  <c r="AG451" i="1"/>
  <c r="AG455" i="1"/>
  <c r="AG459" i="1"/>
  <c r="AG463" i="1"/>
  <c r="AG467" i="1"/>
  <c r="AG471" i="1"/>
  <c r="AG475" i="1"/>
  <c r="AG479" i="1"/>
  <c r="AG483" i="1"/>
  <c r="AG487" i="1"/>
  <c r="AG491" i="1"/>
  <c r="AG392" i="1"/>
  <c r="AG408" i="1"/>
  <c r="AG424" i="1"/>
  <c r="AG440" i="1"/>
  <c r="AG456" i="1"/>
  <c r="AG472" i="1"/>
  <c r="AG488" i="1"/>
  <c r="AG15" i="1"/>
  <c r="AG396" i="1"/>
  <c r="AG412" i="1"/>
  <c r="AG428" i="1"/>
  <c r="AG444" i="1"/>
  <c r="AG460" i="1"/>
  <c r="AG476" i="1"/>
  <c r="AG492" i="1"/>
  <c r="AG384" i="1"/>
  <c r="AG400" i="1"/>
  <c r="AG416" i="1"/>
  <c r="AG432" i="1"/>
  <c r="AG448" i="1"/>
  <c r="AG464" i="1"/>
  <c r="AG480" i="1"/>
  <c r="AD17" i="1"/>
  <c r="AI17" i="1" s="1"/>
  <c r="AD21" i="1"/>
  <c r="AI21" i="1" s="1"/>
  <c r="AD25" i="1"/>
  <c r="AI25" i="1" s="1"/>
  <c r="AD29" i="1"/>
  <c r="AI29" i="1" s="1"/>
  <c r="AD33" i="1"/>
  <c r="AI33" i="1" s="1"/>
  <c r="AD37" i="1"/>
  <c r="AI37" i="1" s="1"/>
  <c r="AD41" i="1"/>
  <c r="AI41" i="1" s="1"/>
  <c r="AD45" i="1"/>
  <c r="AI45" i="1" s="1"/>
  <c r="AD49" i="1"/>
  <c r="AI49" i="1" s="1"/>
  <c r="AD53" i="1"/>
  <c r="AI53" i="1" s="1"/>
  <c r="AD57" i="1"/>
  <c r="AI57" i="1" s="1"/>
  <c r="AD61" i="1"/>
  <c r="AI61" i="1" s="1"/>
  <c r="AD65" i="1"/>
  <c r="AI65" i="1" s="1"/>
  <c r="AD69" i="1"/>
  <c r="AI69" i="1" s="1"/>
  <c r="AD73" i="1"/>
  <c r="AI73" i="1" s="1"/>
  <c r="AD77" i="1"/>
  <c r="AI77" i="1" s="1"/>
  <c r="AD81" i="1"/>
  <c r="AI81" i="1" s="1"/>
  <c r="AD85" i="1"/>
  <c r="AI85" i="1" s="1"/>
  <c r="AD89" i="1"/>
  <c r="AI89" i="1" s="1"/>
  <c r="AD93" i="1"/>
  <c r="AI93" i="1" s="1"/>
  <c r="AD97" i="1"/>
  <c r="AI97" i="1" s="1"/>
  <c r="AD101" i="1"/>
  <c r="AI101" i="1" s="1"/>
  <c r="AD105" i="1"/>
  <c r="AI105" i="1" s="1"/>
  <c r="AD109" i="1"/>
  <c r="AI109" i="1" s="1"/>
  <c r="AD113" i="1"/>
  <c r="AI113" i="1" s="1"/>
  <c r="AD117" i="1"/>
  <c r="AI117" i="1" s="1"/>
  <c r="AD121" i="1"/>
  <c r="AI121" i="1" s="1"/>
  <c r="AD125" i="1"/>
  <c r="AI125" i="1" s="1"/>
  <c r="AG404" i="1"/>
  <c r="AG468" i="1"/>
  <c r="AD16" i="1"/>
  <c r="AI16" i="1" s="1"/>
  <c r="AD22" i="1"/>
  <c r="AI22" i="1" s="1"/>
  <c r="AD27" i="1"/>
  <c r="AI27" i="1" s="1"/>
  <c r="AD32" i="1"/>
  <c r="AI32" i="1" s="1"/>
  <c r="AD38" i="1"/>
  <c r="AI38" i="1" s="1"/>
  <c r="AD43" i="1"/>
  <c r="AI43" i="1" s="1"/>
  <c r="AD48" i="1"/>
  <c r="AI48" i="1" s="1"/>
  <c r="AD54" i="1"/>
  <c r="AI54" i="1" s="1"/>
  <c r="AD59" i="1"/>
  <c r="AI59" i="1" s="1"/>
  <c r="AD64" i="1"/>
  <c r="AI64" i="1" s="1"/>
  <c r="AD70" i="1"/>
  <c r="AI70" i="1" s="1"/>
  <c r="AD75" i="1"/>
  <c r="AI75" i="1" s="1"/>
  <c r="AD80" i="1"/>
  <c r="AI80" i="1" s="1"/>
  <c r="AD86" i="1"/>
  <c r="AI86" i="1" s="1"/>
  <c r="AD91" i="1"/>
  <c r="AI91" i="1" s="1"/>
  <c r="AD96" i="1"/>
  <c r="AI96" i="1" s="1"/>
  <c r="AD102" i="1"/>
  <c r="AI102" i="1" s="1"/>
  <c r="AD107" i="1"/>
  <c r="AI107" i="1" s="1"/>
  <c r="AD112" i="1"/>
  <c r="AI112" i="1" s="1"/>
  <c r="AD118" i="1"/>
  <c r="AI118" i="1" s="1"/>
  <c r="AD123" i="1"/>
  <c r="AI123" i="1" s="1"/>
  <c r="AD128" i="1"/>
  <c r="AI128" i="1" s="1"/>
  <c r="AD132" i="1"/>
  <c r="AI132" i="1" s="1"/>
  <c r="AD136" i="1"/>
  <c r="AI136" i="1" s="1"/>
  <c r="AD140" i="1"/>
  <c r="AI140" i="1" s="1"/>
  <c r="AD144" i="1"/>
  <c r="AI144" i="1" s="1"/>
  <c r="AD148" i="1"/>
  <c r="AI148" i="1" s="1"/>
  <c r="AD152" i="1"/>
  <c r="AI152" i="1" s="1"/>
  <c r="AD156" i="1"/>
  <c r="AI156" i="1" s="1"/>
  <c r="AD160" i="1"/>
  <c r="AI160" i="1" s="1"/>
  <c r="AD164" i="1"/>
  <c r="AI164" i="1" s="1"/>
  <c r="AD168" i="1"/>
  <c r="AI168" i="1" s="1"/>
  <c r="AD172" i="1"/>
  <c r="AI172" i="1" s="1"/>
  <c r="AD176" i="1"/>
  <c r="AI176" i="1" s="1"/>
  <c r="AD180" i="1"/>
  <c r="AI180" i="1" s="1"/>
  <c r="AD184" i="1"/>
  <c r="AI184" i="1" s="1"/>
  <c r="AD188" i="1"/>
  <c r="AI188" i="1" s="1"/>
  <c r="AD192" i="1"/>
  <c r="AI192" i="1" s="1"/>
  <c r="AD196" i="1"/>
  <c r="AI196" i="1" s="1"/>
  <c r="AD200" i="1"/>
  <c r="AI200" i="1" s="1"/>
  <c r="AD204" i="1"/>
  <c r="AI204" i="1" s="1"/>
  <c r="AD208" i="1"/>
  <c r="AI208" i="1" s="1"/>
  <c r="AD212" i="1"/>
  <c r="AI212" i="1" s="1"/>
  <c r="AD216" i="1"/>
  <c r="AI216" i="1" s="1"/>
  <c r="AD220" i="1"/>
  <c r="AI220" i="1" s="1"/>
  <c r="AD224" i="1"/>
  <c r="AI224" i="1" s="1"/>
  <c r="AD228" i="1"/>
  <c r="AI228" i="1" s="1"/>
  <c r="AD232" i="1"/>
  <c r="AI232" i="1" s="1"/>
  <c r="AD236" i="1"/>
  <c r="AI236" i="1" s="1"/>
  <c r="AD240" i="1"/>
  <c r="AI240" i="1" s="1"/>
  <c r="AD244" i="1"/>
  <c r="AI244" i="1" s="1"/>
  <c r="AD248" i="1"/>
  <c r="AI248" i="1" s="1"/>
  <c r="AD252" i="1"/>
  <c r="AI252" i="1" s="1"/>
  <c r="AD256" i="1"/>
  <c r="AI256" i="1" s="1"/>
  <c r="AD260" i="1"/>
  <c r="AI260" i="1" s="1"/>
  <c r="AD264" i="1"/>
  <c r="AI264" i="1" s="1"/>
  <c r="AD268" i="1"/>
  <c r="AI268" i="1" s="1"/>
  <c r="AD272" i="1"/>
  <c r="AI272" i="1" s="1"/>
  <c r="AD276" i="1"/>
  <c r="AI276" i="1" s="1"/>
  <c r="AD280" i="1"/>
  <c r="AI280" i="1" s="1"/>
  <c r="AD284" i="1"/>
  <c r="AI284" i="1" s="1"/>
  <c r="AD288" i="1"/>
  <c r="AI288" i="1" s="1"/>
  <c r="AD292" i="1"/>
  <c r="AI292" i="1" s="1"/>
  <c r="AD296" i="1"/>
  <c r="AI296" i="1" s="1"/>
  <c r="AD300" i="1"/>
  <c r="AI300" i="1" s="1"/>
  <c r="AD304" i="1"/>
  <c r="AI304" i="1" s="1"/>
  <c r="AD308" i="1"/>
  <c r="AI308" i="1" s="1"/>
  <c r="AD312" i="1"/>
  <c r="AI312" i="1" s="1"/>
  <c r="AD316" i="1"/>
  <c r="AI316" i="1" s="1"/>
  <c r="AG420" i="1"/>
  <c r="AG484" i="1"/>
  <c r="AD18" i="1"/>
  <c r="AI18" i="1" s="1"/>
  <c r="AD23" i="1"/>
  <c r="AI23" i="1" s="1"/>
  <c r="AD28" i="1"/>
  <c r="AI28" i="1" s="1"/>
  <c r="AD34" i="1"/>
  <c r="AI34" i="1" s="1"/>
  <c r="AD39" i="1"/>
  <c r="AI39" i="1" s="1"/>
  <c r="AD44" i="1"/>
  <c r="AI44" i="1" s="1"/>
  <c r="AD50" i="1"/>
  <c r="AI50" i="1" s="1"/>
  <c r="AD55" i="1"/>
  <c r="AI55" i="1" s="1"/>
  <c r="AD60" i="1"/>
  <c r="AI60" i="1" s="1"/>
  <c r="AD66" i="1"/>
  <c r="AI66" i="1" s="1"/>
  <c r="AD71" i="1"/>
  <c r="AI71" i="1" s="1"/>
  <c r="AD76" i="1"/>
  <c r="AI76" i="1" s="1"/>
  <c r="AD82" i="1"/>
  <c r="AI82" i="1" s="1"/>
  <c r="AG436" i="1"/>
  <c r="AD19" i="1"/>
  <c r="AI19" i="1" s="1"/>
  <c r="AD24" i="1"/>
  <c r="AI24" i="1" s="1"/>
  <c r="AD30" i="1"/>
  <c r="AI30" i="1" s="1"/>
  <c r="AD35" i="1"/>
  <c r="AI35" i="1" s="1"/>
  <c r="AD40" i="1"/>
  <c r="AI40" i="1" s="1"/>
  <c r="AD46" i="1"/>
  <c r="AI46" i="1" s="1"/>
  <c r="AD51" i="1"/>
  <c r="AI51" i="1" s="1"/>
  <c r="AD56" i="1"/>
  <c r="AI56" i="1" s="1"/>
  <c r="AD62" i="1"/>
  <c r="AI62" i="1" s="1"/>
  <c r="AD67" i="1"/>
  <c r="AI67" i="1" s="1"/>
  <c r="AD72" i="1"/>
  <c r="AI72" i="1" s="1"/>
  <c r="AD78" i="1"/>
  <c r="AI78" i="1" s="1"/>
  <c r="AD83" i="1"/>
  <c r="AI83" i="1" s="1"/>
  <c r="AD20" i="1"/>
  <c r="AI20" i="1" s="1"/>
  <c r="AD42" i="1"/>
  <c r="AI42" i="1" s="1"/>
  <c r="AD63" i="1"/>
  <c r="AI63" i="1" s="1"/>
  <c r="AD84" i="1"/>
  <c r="AI84" i="1" s="1"/>
  <c r="AD92" i="1"/>
  <c r="AI92" i="1" s="1"/>
  <c r="AD99" i="1"/>
  <c r="AI99" i="1" s="1"/>
  <c r="AD106" i="1"/>
  <c r="AI106" i="1" s="1"/>
  <c r="AD114" i="1"/>
  <c r="AI114" i="1" s="1"/>
  <c r="AD120" i="1"/>
  <c r="AI120" i="1" s="1"/>
  <c r="AD127" i="1"/>
  <c r="AI127" i="1" s="1"/>
  <c r="AD133" i="1"/>
  <c r="AI133" i="1" s="1"/>
  <c r="AD138" i="1"/>
  <c r="AI138" i="1" s="1"/>
  <c r="AD143" i="1"/>
  <c r="AI143" i="1" s="1"/>
  <c r="AD149" i="1"/>
  <c r="AI149" i="1" s="1"/>
  <c r="AD154" i="1"/>
  <c r="AI154" i="1" s="1"/>
  <c r="AD159" i="1"/>
  <c r="AI159" i="1" s="1"/>
  <c r="AD165" i="1"/>
  <c r="AI165" i="1" s="1"/>
  <c r="AD170" i="1"/>
  <c r="AI170" i="1" s="1"/>
  <c r="AD175" i="1"/>
  <c r="AI175" i="1" s="1"/>
  <c r="AD181" i="1"/>
  <c r="AI181" i="1" s="1"/>
  <c r="AD186" i="1"/>
  <c r="AI186" i="1" s="1"/>
  <c r="AD191" i="1"/>
  <c r="AI191" i="1" s="1"/>
  <c r="AD197" i="1"/>
  <c r="AI197" i="1" s="1"/>
  <c r="AD202" i="1"/>
  <c r="AI202" i="1" s="1"/>
  <c r="AD207" i="1"/>
  <c r="AI207" i="1" s="1"/>
  <c r="AD213" i="1"/>
  <c r="AI213" i="1" s="1"/>
  <c r="AD218" i="1"/>
  <c r="AI218" i="1" s="1"/>
  <c r="AD223" i="1"/>
  <c r="AI223" i="1" s="1"/>
  <c r="AD229" i="1"/>
  <c r="AI229" i="1" s="1"/>
  <c r="AD234" i="1"/>
  <c r="AI234" i="1" s="1"/>
  <c r="AD239" i="1"/>
  <c r="AI239" i="1" s="1"/>
  <c r="AD245" i="1"/>
  <c r="AI245" i="1" s="1"/>
  <c r="AD250" i="1"/>
  <c r="AI250" i="1" s="1"/>
  <c r="AD255" i="1"/>
  <c r="AI255" i="1" s="1"/>
  <c r="AD261" i="1"/>
  <c r="AI261" i="1" s="1"/>
  <c r="AD266" i="1"/>
  <c r="AI266" i="1" s="1"/>
  <c r="AD271" i="1"/>
  <c r="AI271" i="1" s="1"/>
  <c r="AD277" i="1"/>
  <c r="AI277" i="1" s="1"/>
  <c r="AD282" i="1"/>
  <c r="AI282" i="1" s="1"/>
  <c r="AD287" i="1"/>
  <c r="AI287" i="1" s="1"/>
  <c r="AD293" i="1"/>
  <c r="AI293" i="1" s="1"/>
  <c r="AD298" i="1"/>
  <c r="AI298" i="1" s="1"/>
  <c r="AD303" i="1"/>
  <c r="AI303" i="1" s="1"/>
  <c r="AD309" i="1"/>
  <c r="AI309" i="1" s="1"/>
  <c r="AD314" i="1"/>
  <c r="AI314" i="1" s="1"/>
  <c r="AD319" i="1"/>
  <c r="AI319" i="1" s="1"/>
  <c r="AD323" i="1"/>
  <c r="AI323" i="1" s="1"/>
  <c r="AD327" i="1"/>
  <c r="AI327" i="1" s="1"/>
  <c r="AD331" i="1"/>
  <c r="AI331" i="1" s="1"/>
  <c r="AD335" i="1"/>
  <c r="AI335" i="1" s="1"/>
  <c r="AD339" i="1"/>
  <c r="AI339" i="1" s="1"/>
  <c r="AD343" i="1"/>
  <c r="AI343" i="1" s="1"/>
  <c r="AD347" i="1"/>
  <c r="AI347" i="1" s="1"/>
  <c r="AD351" i="1"/>
  <c r="AI351" i="1" s="1"/>
  <c r="AD355" i="1"/>
  <c r="AI355" i="1" s="1"/>
  <c r="AD359" i="1"/>
  <c r="AI359" i="1" s="1"/>
  <c r="AD363" i="1"/>
  <c r="AI363" i="1" s="1"/>
  <c r="AD367" i="1"/>
  <c r="AI367" i="1" s="1"/>
  <c r="AD371" i="1"/>
  <c r="AI371" i="1" s="1"/>
  <c r="AD375" i="1"/>
  <c r="AI375" i="1" s="1"/>
  <c r="AD379" i="1"/>
  <c r="AI379" i="1" s="1"/>
  <c r="AD383" i="1"/>
  <c r="AI383" i="1" s="1"/>
  <c r="AD387" i="1"/>
  <c r="AI387" i="1" s="1"/>
  <c r="AD391" i="1"/>
  <c r="AI391" i="1" s="1"/>
  <c r="AD395" i="1"/>
  <c r="AI395" i="1" s="1"/>
  <c r="AD399" i="1"/>
  <c r="AI399" i="1" s="1"/>
  <c r="AD403" i="1"/>
  <c r="AI403" i="1" s="1"/>
  <c r="AD407" i="1"/>
  <c r="AI407" i="1" s="1"/>
  <c r="AD411" i="1"/>
  <c r="AI411" i="1" s="1"/>
  <c r="AD415" i="1"/>
  <c r="AI415" i="1" s="1"/>
  <c r="AD419" i="1"/>
  <c r="AI419" i="1" s="1"/>
  <c r="AD423" i="1"/>
  <c r="AI423" i="1" s="1"/>
  <c r="AD427" i="1"/>
  <c r="AI427" i="1" s="1"/>
  <c r="AD431" i="1"/>
  <c r="AI431" i="1" s="1"/>
  <c r="AD435" i="1"/>
  <c r="AI435" i="1" s="1"/>
  <c r="AD439" i="1"/>
  <c r="AI439" i="1" s="1"/>
  <c r="AD443" i="1"/>
  <c r="AI443" i="1" s="1"/>
  <c r="AD447" i="1"/>
  <c r="AI447" i="1" s="1"/>
  <c r="AD451" i="1"/>
  <c r="AI451" i="1" s="1"/>
  <c r="AD455" i="1"/>
  <c r="AI455" i="1" s="1"/>
  <c r="AD459" i="1"/>
  <c r="AI459" i="1" s="1"/>
  <c r="AD463" i="1"/>
  <c r="AI463" i="1" s="1"/>
  <c r="AD467" i="1"/>
  <c r="AI467" i="1" s="1"/>
  <c r="AD471" i="1"/>
  <c r="AI471" i="1" s="1"/>
  <c r="AD475" i="1"/>
  <c r="AI475" i="1" s="1"/>
  <c r="AD479" i="1"/>
  <c r="AI479" i="1" s="1"/>
  <c r="AD483" i="1"/>
  <c r="AI483" i="1" s="1"/>
  <c r="AD487" i="1"/>
  <c r="AI487" i="1" s="1"/>
  <c r="AD491" i="1"/>
  <c r="AI491" i="1" s="1"/>
  <c r="AD15" i="1"/>
  <c r="AI15" i="1" s="1"/>
  <c r="AG388" i="1"/>
  <c r="AD26" i="1"/>
  <c r="AI26" i="1" s="1"/>
  <c r="AD47" i="1"/>
  <c r="AI47" i="1" s="1"/>
  <c r="AD68" i="1"/>
  <c r="AI68" i="1" s="1"/>
  <c r="AD87" i="1"/>
  <c r="AI87" i="1" s="1"/>
  <c r="AD94" i="1"/>
  <c r="AI94" i="1" s="1"/>
  <c r="AD100" i="1"/>
  <c r="AI100" i="1" s="1"/>
  <c r="AD108" i="1"/>
  <c r="AI108" i="1" s="1"/>
  <c r="AD115" i="1"/>
  <c r="AI115" i="1" s="1"/>
  <c r="AD122" i="1"/>
  <c r="AI122" i="1" s="1"/>
  <c r="AD129" i="1"/>
  <c r="AI129" i="1" s="1"/>
  <c r="AD134" i="1"/>
  <c r="AI134" i="1" s="1"/>
  <c r="AD139" i="1"/>
  <c r="AI139" i="1" s="1"/>
  <c r="AD145" i="1"/>
  <c r="AI145" i="1" s="1"/>
  <c r="AD150" i="1"/>
  <c r="AI150" i="1" s="1"/>
  <c r="AD155" i="1"/>
  <c r="AI155" i="1" s="1"/>
  <c r="AD161" i="1"/>
  <c r="AI161" i="1" s="1"/>
  <c r="AD166" i="1"/>
  <c r="AI166" i="1" s="1"/>
  <c r="AD171" i="1"/>
  <c r="AI171" i="1" s="1"/>
  <c r="AD177" i="1"/>
  <c r="AI177" i="1" s="1"/>
  <c r="AD182" i="1"/>
  <c r="AI182" i="1" s="1"/>
  <c r="AD187" i="1"/>
  <c r="AI187" i="1" s="1"/>
  <c r="AD193" i="1"/>
  <c r="AI193" i="1" s="1"/>
  <c r="AD198" i="1"/>
  <c r="AI198" i="1" s="1"/>
  <c r="AD203" i="1"/>
  <c r="AI203" i="1" s="1"/>
  <c r="AD209" i="1"/>
  <c r="AI209" i="1" s="1"/>
  <c r="AD214" i="1"/>
  <c r="AI214" i="1" s="1"/>
  <c r="AD219" i="1"/>
  <c r="AI219" i="1" s="1"/>
  <c r="AD225" i="1"/>
  <c r="AI225" i="1" s="1"/>
  <c r="AD230" i="1"/>
  <c r="AI230" i="1" s="1"/>
  <c r="AD235" i="1"/>
  <c r="AI235" i="1" s="1"/>
  <c r="AD241" i="1"/>
  <c r="AI241" i="1" s="1"/>
  <c r="AD246" i="1"/>
  <c r="AI246" i="1" s="1"/>
  <c r="AD251" i="1"/>
  <c r="AI251" i="1" s="1"/>
  <c r="AD257" i="1"/>
  <c r="AI257" i="1" s="1"/>
  <c r="AD262" i="1"/>
  <c r="AI262" i="1" s="1"/>
  <c r="AD267" i="1"/>
  <c r="AI267" i="1" s="1"/>
  <c r="AD273" i="1"/>
  <c r="AI273" i="1" s="1"/>
  <c r="AD278" i="1"/>
  <c r="AI278" i="1" s="1"/>
  <c r="AD283" i="1"/>
  <c r="AI283" i="1" s="1"/>
  <c r="AD289" i="1"/>
  <c r="AI289" i="1" s="1"/>
  <c r="AD294" i="1"/>
  <c r="AI294" i="1" s="1"/>
  <c r="AD299" i="1"/>
  <c r="AI299" i="1" s="1"/>
  <c r="AD305" i="1"/>
  <c r="AI305" i="1" s="1"/>
  <c r="AD310" i="1"/>
  <c r="AI310" i="1" s="1"/>
  <c r="AD315" i="1"/>
  <c r="AI315" i="1" s="1"/>
  <c r="AD320" i="1"/>
  <c r="AI320" i="1" s="1"/>
  <c r="AD324" i="1"/>
  <c r="AI324" i="1" s="1"/>
  <c r="AD328" i="1"/>
  <c r="AI328" i="1" s="1"/>
  <c r="AD332" i="1"/>
  <c r="AI332" i="1" s="1"/>
  <c r="AD336" i="1"/>
  <c r="AI336" i="1" s="1"/>
  <c r="AD340" i="1"/>
  <c r="AI340" i="1" s="1"/>
  <c r="AD344" i="1"/>
  <c r="AI344" i="1" s="1"/>
  <c r="AD348" i="1"/>
  <c r="AI348" i="1" s="1"/>
  <c r="AD352" i="1"/>
  <c r="AI352" i="1" s="1"/>
  <c r="AD356" i="1"/>
  <c r="AI356" i="1" s="1"/>
  <c r="AD360" i="1"/>
  <c r="AI360" i="1" s="1"/>
  <c r="AD364" i="1"/>
  <c r="AI364" i="1" s="1"/>
  <c r="AD368" i="1"/>
  <c r="AI368" i="1" s="1"/>
  <c r="AD372" i="1"/>
  <c r="AI372" i="1" s="1"/>
  <c r="AD376" i="1"/>
  <c r="AI376" i="1" s="1"/>
  <c r="AD380" i="1"/>
  <c r="AI380" i="1" s="1"/>
  <c r="AD384" i="1"/>
  <c r="AI384" i="1" s="1"/>
  <c r="AD388" i="1"/>
  <c r="AI388" i="1" s="1"/>
  <c r="AD392" i="1"/>
  <c r="AI392" i="1" s="1"/>
  <c r="AD396" i="1"/>
  <c r="AI396" i="1" s="1"/>
  <c r="AD400" i="1"/>
  <c r="AI400" i="1" s="1"/>
  <c r="AD404" i="1"/>
  <c r="AI404" i="1" s="1"/>
  <c r="AD408" i="1"/>
  <c r="AI408" i="1" s="1"/>
  <c r="AD412" i="1"/>
  <c r="AI412" i="1" s="1"/>
  <c r="AD416" i="1"/>
  <c r="AI416" i="1" s="1"/>
  <c r="AD420" i="1"/>
  <c r="AI420" i="1" s="1"/>
  <c r="AD424" i="1"/>
  <c r="AI424" i="1" s="1"/>
  <c r="AD428" i="1"/>
  <c r="AI428" i="1" s="1"/>
  <c r="AD432" i="1"/>
  <c r="AI432" i="1" s="1"/>
  <c r="AD436" i="1"/>
  <c r="AI436" i="1" s="1"/>
  <c r="AD440" i="1"/>
  <c r="AI440" i="1" s="1"/>
  <c r="AD444" i="1"/>
  <c r="AI444" i="1" s="1"/>
  <c r="AD448" i="1"/>
  <c r="AI448" i="1" s="1"/>
  <c r="AD452" i="1"/>
  <c r="AI452" i="1" s="1"/>
  <c r="AD456" i="1"/>
  <c r="AI456" i="1" s="1"/>
  <c r="AD460" i="1"/>
  <c r="AI460" i="1" s="1"/>
  <c r="AD464" i="1"/>
  <c r="AI464" i="1" s="1"/>
  <c r="AD468" i="1"/>
  <c r="AI468" i="1" s="1"/>
  <c r="AD472" i="1"/>
  <c r="AI472" i="1" s="1"/>
  <c r="AD476" i="1"/>
  <c r="AI476" i="1" s="1"/>
  <c r="AD480" i="1"/>
  <c r="AI480" i="1" s="1"/>
  <c r="AD484" i="1"/>
  <c r="AI484" i="1" s="1"/>
  <c r="AG452" i="1"/>
  <c r="AD31" i="1"/>
  <c r="AI31" i="1" s="1"/>
  <c r="AD52" i="1"/>
  <c r="AI52" i="1" s="1"/>
  <c r="AD74" i="1"/>
  <c r="AI74" i="1" s="1"/>
  <c r="AD88" i="1"/>
  <c r="AI88" i="1" s="1"/>
  <c r="AD95" i="1"/>
  <c r="AI95" i="1" s="1"/>
  <c r="AD103" i="1"/>
  <c r="AI103" i="1" s="1"/>
  <c r="AD110" i="1"/>
  <c r="AI110" i="1" s="1"/>
  <c r="AD116" i="1"/>
  <c r="AI116" i="1" s="1"/>
  <c r="AD124" i="1"/>
  <c r="AI124" i="1" s="1"/>
  <c r="AD130" i="1"/>
  <c r="AI130" i="1" s="1"/>
  <c r="AD135" i="1"/>
  <c r="AI135" i="1" s="1"/>
  <c r="AD141" i="1"/>
  <c r="AI141" i="1" s="1"/>
  <c r="AD146" i="1"/>
  <c r="AI146" i="1" s="1"/>
  <c r="AD151" i="1"/>
  <c r="AI151" i="1" s="1"/>
  <c r="AD157" i="1"/>
  <c r="AI157" i="1" s="1"/>
  <c r="AD162" i="1"/>
  <c r="AI162" i="1" s="1"/>
  <c r="AD167" i="1"/>
  <c r="AI167" i="1" s="1"/>
  <c r="AD173" i="1"/>
  <c r="AI173" i="1" s="1"/>
  <c r="AD178" i="1"/>
  <c r="AI178" i="1" s="1"/>
  <c r="AD183" i="1"/>
  <c r="AI183" i="1" s="1"/>
  <c r="AD189" i="1"/>
  <c r="AI189" i="1" s="1"/>
  <c r="AD194" i="1"/>
  <c r="AI194" i="1" s="1"/>
  <c r="AD199" i="1"/>
  <c r="AI199" i="1" s="1"/>
  <c r="AD205" i="1"/>
  <c r="AI205" i="1" s="1"/>
  <c r="AD210" i="1"/>
  <c r="AI210" i="1" s="1"/>
  <c r="AD215" i="1"/>
  <c r="AI215" i="1" s="1"/>
  <c r="AD221" i="1"/>
  <c r="AI221" i="1" s="1"/>
  <c r="AD226" i="1"/>
  <c r="AI226" i="1" s="1"/>
  <c r="AD231" i="1"/>
  <c r="AI231" i="1" s="1"/>
  <c r="AD237" i="1"/>
  <c r="AI237" i="1" s="1"/>
  <c r="AD242" i="1"/>
  <c r="AI242" i="1" s="1"/>
  <c r="AD247" i="1"/>
  <c r="AI247" i="1" s="1"/>
  <c r="AD253" i="1"/>
  <c r="AI253" i="1" s="1"/>
  <c r="AD258" i="1"/>
  <c r="AI258" i="1" s="1"/>
  <c r="AD263" i="1"/>
  <c r="AI263" i="1" s="1"/>
  <c r="AD269" i="1"/>
  <c r="AI269" i="1" s="1"/>
  <c r="AD274" i="1"/>
  <c r="AI274" i="1" s="1"/>
  <c r="AD279" i="1"/>
  <c r="AI279" i="1" s="1"/>
  <c r="AD285" i="1"/>
  <c r="AI285" i="1" s="1"/>
  <c r="AD290" i="1"/>
  <c r="AI290" i="1" s="1"/>
  <c r="AD295" i="1"/>
  <c r="AI295" i="1" s="1"/>
  <c r="AD301" i="1"/>
  <c r="AI301" i="1" s="1"/>
  <c r="AD306" i="1"/>
  <c r="AI306" i="1" s="1"/>
  <c r="AD311" i="1"/>
  <c r="AI311" i="1" s="1"/>
  <c r="AD317" i="1"/>
  <c r="AI317" i="1" s="1"/>
  <c r="AD321" i="1"/>
  <c r="AI321" i="1" s="1"/>
  <c r="AD325" i="1"/>
  <c r="AI325" i="1" s="1"/>
  <c r="AD329" i="1"/>
  <c r="AI329" i="1" s="1"/>
  <c r="AD333" i="1"/>
  <c r="AI333" i="1" s="1"/>
  <c r="AD337" i="1"/>
  <c r="AI337" i="1" s="1"/>
  <c r="AD341" i="1"/>
  <c r="AI341" i="1" s="1"/>
  <c r="AD345" i="1"/>
  <c r="AI345" i="1" s="1"/>
  <c r="AD349" i="1"/>
  <c r="AI349" i="1" s="1"/>
  <c r="AD353" i="1"/>
  <c r="AI353" i="1" s="1"/>
  <c r="AD357" i="1"/>
  <c r="AI357" i="1" s="1"/>
  <c r="AD361" i="1"/>
  <c r="AI361" i="1" s="1"/>
  <c r="AD365" i="1"/>
  <c r="AI365" i="1" s="1"/>
  <c r="AD369" i="1"/>
  <c r="AI369" i="1" s="1"/>
  <c r="AD373" i="1"/>
  <c r="AI373" i="1" s="1"/>
  <c r="AD377" i="1"/>
  <c r="AI377" i="1" s="1"/>
  <c r="AD381" i="1"/>
  <c r="AI381" i="1" s="1"/>
  <c r="AD385" i="1"/>
  <c r="AI385" i="1" s="1"/>
  <c r="AD389" i="1"/>
  <c r="AI389" i="1" s="1"/>
  <c r="AD393" i="1"/>
  <c r="AI393" i="1" s="1"/>
  <c r="AD397" i="1"/>
  <c r="AI397" i="1" s="1"/>
  <c r="AD401" i="1"/>
  <c r="AI401" i="1" s="1"/>
  <c r="AD405" i="1"/>
  <c r="AI405" i="1" s="1"/>
  <c r="AD409" i="1"/>
  <c r="AI409" i="1" s="1"/>
  <c r="AD413" i="1"/>
  <c r="AI413" i="1" s="1"/>
  <c r="AD417" i="1"/>
  <c r="AI417" i="1" s="1"/>
  <c r="AD421" i="1"/>
  <c r="AI421" i="1" s="1"/>
  <c r="AD425" i="1"/>
  <c r="AI425" i="1" s="1"/>
  <c r="AD429" i="1"/>
  <c r="AI429" i="1" s="1"/>
  <c r="AD433" i="1"/>
  <c r="AI433" i="1" s="1"/>
  <c r="AD437" i="1"/>
  <c r="AI437" i="1" s="1"/>
  <c r="AD441" i="1"/>
  <c r="AI441" i="1" s="1"/>
  <c r="AD445" i="1"/>
  <c r="AI445" i="1" s="1"/>
  <c r="AD449" i="1"/>
  <c r="AI449" i="1" s="1"/>
  <c r="AD453" i="1"/>
  <c r="AI453" i="1" s="1"/>
  <c r="AD457" i="1"/>
  <c r="AI457" i="1" s="1"/>
  <c r="AD461" i="1"/>
  <c r="AI461" i="1" s="1"/>
  <c r="AD465" i="1"/>
  <c r="AI465" i="1" s="1"/>
  <c r="AD469" i="1"/>
  <c r="AI469" i="1" s="1"/>
  <c r="AD473" i="1"/>
  <c r="AI473" i="1" s="1"/>
  <c r="AD477" i="1"/>
  <c r="AI477" i="1" s="1"/>
  <c r="AD481" i="1"/>
  <c r="AI481" i="1" s="1"/>
  <c r="AD36" i="1"/>
  <c r="AI36" i="1" s="1"/>
  <c r="AD98" i="1"/>
  <c r="AI98" i="1" s="1"/>
  <c r="AD126" i="1"/>
  <c r="AI126" i="1" s="1"/>
  <c r="AD147" i="1"/>
  <c r="AI147" i="1" s="1"/>
  <c r="AD169" i="1"/>
  <c r="AI169" i="1" s="1"/>
  <c r="AD190" i="1"/>
  <c r="AI190" i="1" s="1"/>
  <c r="AD211" i="1"/>
  <c r="AI211" i="1" s="1"/>
  <c r="AD233" i="1"/>
  <c r="AI233" i="1" s="1"/>
  <c r="AD254" i="1"/>
  <c r="AI254" i="1" s="1"/>
  <c r="AD275" i="1"/>
  <c r="AI275" i="1" s="1"/>
  <c r="AD297" i="1"/>
  <c r="AI297" i="1" s="1"/>
  <c r="AD318" i="1"/>
  <c r="AI318" i="1" s="1"/>
  <c r="AD334" i="1"/>
  <c r="AI334" i="1" s="1"/>
  <c r="AD350" i="1"/>
  <c r="AI350" i="1" s="1"/>
  <c r="AD366" i="1"/>
  <c r="AI366" i="1" s="1"/>
  <c r="AD382" i="1"/>
  <c r="AI382" i="1" s="1"/>
  <c r="AD398" i="1"/>
  <c r="AI398" i="1" s="1"/>
  <c r="AD414" i="1"/>
  <c r="AI414" i="1" s="1"/>
  <c r="AD430" i="1"/>
  <c r="AI430" i="1" s="1"/>
  <c r="AD446" i="1"/>
  <c r="AI446" i="1" s="1"/>
  <c r="AD462" i="1"/>
  <c r="AI462" i="1" s="1"/>
  <c r="AD478" i="1"/>
  <c r="AI478" i="1" s="1"/>
  <c r="AD488" i="1"/>
  <c r="AI488" i="1" s="1"/>
  <c r="AD493" i="1"/>
  <c r="AI493" i="1" s="1"/>
  <c r="AD58" i="1"/>
  <c r="AI58" i="1" s="1"/>
  <c r="AD104" i="1"/>
  <c r="AI104" i="1" s="1"/>
  <c r="AD131" i="1"/>
  <c r="AI131" i="1" s="1"/>
  <c r="AD153" i="1"/>
  <c r="AI153" i="1" s="1"/>
  <c r="AD174" i="1"/>
  <c r="AI174" i="1" s="1"/>
  <c r="AD195" i="1"/>
  <c r="AI195" i="1" s="1"/>
  <c r="AD217" i="1"/>
  <c r="AI217" i="1" s="1"/>
  <c r="AD238" i="1"/>
  <c r="AI238" i="1" s="1"/>
  <c r="AD259" i="1"/>
  <c r="AI259" i="1" s="1"/>
  <c r="AD281" i="1"/>
  <c r="AI281" i="1" s="1"/>
  <c r="AD302" i="1"/>
  <c r="AI302" i="1" s="1"/>
  <c r="AD322" i="1"/>
  <c r="AI322" i="1" s="1"/>
  <c r="AD338" i="1"/>
  <c r="AI338" i="1" s="1"/>
  <c r="AD354" i="1"/>
  <c r="AI354" i="1" s="1"/>
  <c r="AD370" i="1"/>
  <c r="AI370" i="1" s="1"/>
  <c r="AD386" i="1"/>
  <c r="AI386" i="1" s="1"/>
  <c r="AD402" i="1"/>
  <c r="AI402" i="1" s="1"/>
  <c r="AD418" i="1"/>
  <c r="AI418" i="1" s="1"/>
  <c r="AD434" i="1"/>
  <c r="AI434" i="1" s="1"/>
  <c r="AD450" i="1"/>
  <c r="AI450" i="1" s="1"/>
  <c r="AD466" i="1"/>
  <c r="AI466" i="1" s="1"/>
  <c r="AD482" i="1"/>
  <c r="AI482" i="1" s="1"/>
  <c r="AD489" i="1"/>
  <c r="AI489" i="1" s="1"/>
  <c r="AD494" i="1"/>
  <c r="AI494" i="1" s="1"/>
  <c r="AD119" i="1"/>
  <c r="AI119" i="1" s="1"/>
  <c r="AD142" i="1"/>
  <c r="AI142" i="1" s="1"/>
  <c r="AD185" i="1"/>
  <c r="AI185" i="1" s="1"/>
  <c r="AD227" i="1"/>
  <c r="AI227" i="1" s="1"/>
  <c r="AD270" i="1"/>
  <c r="AI270" i="1" s="1"/>
  <c r="AD313" i="1"/>
  <c r="AI313" i="1" s="1"/>
  <c r="AD79" i="1"/>
  <c r="AI79" i="1" s="1"/>
  <c r="AD111" i="1"/>
  <c r="AI111" i="1" s="1"/>
  <c r="AD137" i="1"/>
  <c r="AI137" i="1" s="1"/>
  <c r="AD158" i="1"/>
  <c r="AI158" i="1" s="1"/>
  <c r="AD179" i="1"/>
  <c r="AI179" i="1" s="1"/>
  <c r="AD201" i="1"/>
  <c r="AI201" i="1" s="1"/>
  <c r="AD222" i="1"/>
  <c r="AI222" i="1" s="1"/>
  <c r="AD243" i="1"/>
  <c r="AI243" i="1" s="1"/>
  <c r="AD265" i="1"/>
  <c r="AI265" i="1" s="1"/>
  <c r="AD286" i="1"/>
  <c r="AI286" i="1" s="1"/>
  <c r="AD307" i="1"/>
  <c r="AI307" i="1" s="1"/>
  <c r="AD326" i="1"/>
  <c r="AI326" i="1" s="1"/>
  <c r="AD342" i="1"/>
  <c r="AI342" i="1" s="1"/>
  <c r="AD358" i="1"/>
  <c r="AI358" i="1" s="1"/>
  <c r="AD374" i="1"/>
  <c r="AI374" i="1" s="1"/>
  <c r="AD390" i="1"/>
  <c r="AI390" i="1" s="1"/>
  <c r="AD406" i="1"/>
  <c r="AI406" i="1" s="1"/>
  <c r="AD422" i="1"/>
  <c r="AI422" i="1" s="1"/>
  <c r="AD438" i="1"/>
  <c r="AI438" i="1" s="1"/>
  <c r="AD454" i="1"/>
  <c r="AI454" i="1" s="1"/>
  <c r="AD470" i="1"/>
  <c r="AI470" i="1" s="1"/>
  <c r="AD485" i="1"/>
  <c r="AI485" i="1" s="1"/>
  <c r="AD490" i="1"/>
  <c r="AI490" i="1" s="1"/>
  <c r="AD90" i="1"/>
  <c r="AI90" i="1" s="1"/>
  <c r="AD163" i="1"/>
  <c r="AI163" i="1" s="1"/>
  <c r="AD206" i="1"/>
  <c r="AI206" i="1" s="1"/>
  <c r="AD249" i="1"/>
  <c r="AI249" i="1" s="1"/>
  <c r="AD291" i="1"/>
  <c r="AI291" i="1" s="1"/>
  <c r="AD378" i="1"/>
  <c r="AI378" i="1" s="1"/>
  <c r="AD442" i="1"/>
  <c r="AI442" i="1" s="1"/>
  <c r="AD492" i="1"/>
  <c r="AI492" i="1" s="1"/>
  <c r="AD330" i="1"/>
  <c r="AI330" i="1" s="1"/>
  <c r="AD394" i="1"/>
  <c r="AI394" i="1" s="1"/>
  <c r="AD458" i="1"/>
  <c r="AI458" i="1" s="1"/>
  <c r="AD346" i="1"/>
  <c r="AI346" i="1" s="1"/>
  <c r="AD410" i="1"/>
  <c r="AI410" i="1" s="1"/>
  <c r="AD474" i="1"/>
  <c r="AI474" i="1" s="1"/>
  <c r="AD362" i="1"/>
  <c r="AI362" i="1" s="1"/>
  <c r="AD426" i="1"/>
  <c r="AI426" i="1" s="1"/>
  <c r="AD486" i="1"/>
  <c r="AI486" i="1" s="1"/>
  <c r="X490" i="1"/>
  <c r="AA490" i="1"/>
  <c r="X393" i="1"/>
  <c r="AA393" i="1"/>
  <c r="Y404" i="1"/>
  <c r="I475" i="1"/>
  <c r="N475" i="1" s="1"/>
  <c r="J475" i="1" s="1"/>
  <c r="K491" i="1"/>
  <c r="K406" i="1"/>
  <c r="I459" i="1"/>
  <c r="N459" i="1" s="1"/>
  <c r="J459" i="1" s="1"/>
  <c r="K422" i="1"/>
  <c r="L397" i="1"/>
  <c r="K438" i="1"/>
  <c r="K475" i="1"/>
  <c r="K390" i="1"/>
  <c r="K484" i="1"/>
  <c r="K463" i="1"/>
  <c r="K442" i="1"/>
  <c r="K420" i="1"/>
  <c r="K399" i="1"/>
  <c r="M494" i="1"/>
  <c r="M408" i="1"/>
  <c r="K494" i="1"/>
  <c r="K472" i="1"/>
  <c r="K451" i="1"/>
  <c r="K430" i="1"/>
  <c r="K408" i="1"/>
  <c r="K387" i="1"/>
  <c r="M446" i="1"/>
  <c r="L493" i="1"/>
  <c r="L386" i="1"/>
  <c r="L402" i="1"/>
  <c r="L418" i="1"/>
  <c r="L434" i="1"/>
  <c r="L450" i="1"/>
  <c r="L466" i="1"/>
  <c r="L482" i="1"/>
  <c r="M381" i="1"/>
  <c r="M397" i="1"/>
  <c r="M413" i="1"/>
  <c r="M429" i="1"/>
  <c r="M445" i="1"/>
  <c r="M461" i="1"/>
  <c r="M477" i="1"/>
  <c r="M493" i="1"/>
  <c r="L391" i="1"/>
  <c r="L407" i="1"/>
  <c r="L423" i="1"/>
  <c r="L439" i="1"/>
  <c r="L455" i="1"/>
  <c r="L471" i="1"/>
  <c r="L487" i="1"/>
  <c r="L392" i="1"/>
  <c r="L408" i="1"/>
  <c r="L424" i="1"/>
  <c r="L440" i="1"/>
  <c r="L456" i="1"/>
  <c r="L472" i="1"/>
  <c r="L488" i="1"/>
  <c r="L417" i="1"/>
  <c r="L481" i="1"/>
  <c r="M399" i="1"/>
  <c r="M420" i="1"/>
  <c r="M442" i="1"/>
  <c r="M463" i="1"/>
  <c r="M484" i="1"/>
  <c r="K389" i="1"/>
  <c r="K405" i="1"/>
  <c r="K421" i="1"/>
  <c r="K437" i="1"/>
  <c r="K453" i="1"/>
  <c r="K469" i="1"/>
  <c r="K485" i="1"/>
  <c r="L405" i="1"/>
  <c r="L469" i="1"/>
  <c r="M395" i="1"/>
  <c r="M416" i="1"/>
  <c r="M438" i="1"/>
  <c r="M459" i="1"/>
  <c r="M480" i="1"/>
  <c r="L409" i="1"/>
  <c r="L473" i="1"/>
  <c r="M396" i="1"/>
  <c r="M418" i="1"/>
  <c r="M439" i="1"/>
  <c r="M460" i="1"/>
  <c r="M482" i="1"/>
  <c r="K492" i="1"/>
  <c r="K471" i="1"/>
  <c r="K450" i="1"/>
  <c r="K428" i="1"/>
  <c r="K407" i="1"/>
  <c r="K470" i="1"/>
  <c r="Y448" i="1"/>
  <c r="Y375" i="1"/>
  <c r="Y483" i="1"/>
  <c r="Y409" i="1"/>
  <c r="Y410" i="1"/>
  <c r="Y422" i="1"/>
  <c r="Y481" i="1"/>
  <c r="Y399" i="1"/>
  <c r="Y442" i="1"/>
  <c r="Y466" i="1"/>
  <c r="Y487" i="1"/>
  <c r="Y452" i="1"/>
  <c r="Y468" i="1"/>
  <c r="Y484" i="1"/>
  <c r="Y379" i="1"/>
  <c r="Y411" i="1"/>
  <c r="Y435" i="1"/>
  <c r="Y417" i="1"/>
  <c r="Y454" i="1"/>
  <c r="Y377" i="1"/>
  <c r="Y398" i="1"/>
  <c r="Y438" i="1"/>
  <c r="Y392" i="1"/>
  <c r="Y416" i="1"/>
  <c r="Y449" i="1"/>
  <c r="Y478" i="1"/>
  <c r="Y418" i="1"/>
  <c r="Y451" i="1"/>
  <c r="Y479" i="1"/>
  <c r="Y400" i="1"/>
  <c r="Y429" i="1"/>
  <c r="Y459" i="1"/>
  <c r="Y489" i="1"/>
  <c r="Y386" i="1"/>
  <c r="Y403" i="1"/>
  <c r="Y426" i="1"/>
  <c r="Y450" i="1"/>
  <c r="Y471" i="1"/>
  <c r="Y493" i="1"/>
  <c r="Y480" i="1"/>
  <c r="Y423" i="1"/>
  <c r="Y384" i="1"/>
  <c r="Y385" i="1"/>
  <c r="Y470" i="1"/>
  <c r="Y473" i="1"/>
  <c r="Y394" i="1"/>
  <c r="Y453" i="1"/>
  <c r="Y381" i="1"/>
  <c r="Y420" i="1"/>
  <c r="Y428" i="1"/>
  <c r="Y456" i="1"/>
  <c r="Y472" i="1"/>
  <c r="Y488" i="1"/>
  <c r="Y383" i="1"/>
  <c r="Y415" i="1"/>
  <c r="Y439" i="1"/>
  <c r="Y421" i="1"/>
  <c r="Y424" i="1"/>
  <c r="Y475" i="1"/>
  <c r="Y388" i="1"/>
  <c r="Y406" i="1"/>
  <c r="Y397" i="1"/>
  <c r="Y425" i="1"/>
  <c r="Y457" i="1"/>
  <c r="Y485" i="1"/>
  <c r="Y427" i="1"/>
  <c r="Y458" i="1"/>
  <c r="Y486" i="1"/>
  <c r="Y382" i="1"/>
  <c r="Y405" i="1"/>
  <c r="Y436" i="1"/>
  <c r="Y467" i="1"/>
  <c r="Y391" i="1"/>
  <c r="Y408" i="1"/>
  <c r="Y431" i="1"/>
  <c r="Y455" i="1"/>
  <c r="Y477" i="1"/>
  <c r="Y464" i="1"/>
  <c r="Y407" i="1"/>
  <c r="Y447" i="1"/>
  <c r="Y390" i="1"/>
  <c r="Y414" i="1"/>
  <c r="Y469" i="1"/>
  <c r="Y440" i="1"/>
  <c r="Y441" i="1"/>
  <c r="Y432" i="1"/>
  <c r="Y460" i="1"/>
  <c r="Y476" i="1"/>
  <c r="Y492" i="1"/>
  <c r="Y387" i="1"/>
  <c r="Y419" i="1"/>
  <c r="Y443" i="1"/>
  <c r="Y445" i="1"/>
  <c r="Y401" i="1"/>
  <c r="Y446" i="1"/>
  <c r="Y396" i="1"/>
  <c r="Y378" i="1"/>
  <c r="Y402" i="1"/>
  <c r="Y433" i="1"/>
  <c r="Y463" i="1"/>
  <c r="Y491" i="1"/>
  <c r="Y434" i="1"/>
  <c r="Y465" i="1"/>
  <c r="Y389" i="1"/>
  <c r="Y412" i="1"/>
  <c r="Y444" i="1"/>
  <c r="Y474" i="1"/>
  <c r="Y376" i="1"/>
  <c r="Y395" i="1"/>
  <c r="Y413" i="1"/>
  <c r="Y437" i="1"/>
  <c r="Y461" i="1"/>
  <c r="Y482" i="1"/>
  <c r="Y494" i="1"/>
  <c r="K15" i="1" l="1"/>
  <c r="M15" i="1" s="1"/>
  <c r="L16" i="1" s="1"/>
  <c r="K16" i="1" s="1"/>
  <c r="M16" i="1" s="1"/>
  <c r="L17" i="1" s="1"/>
  <c r="K17" i="1" s="1"/>
  <c r="M17" i="1" s="1"/>
  <c r="L18" i="1" s="1"/>
  <c r="K18" i="1" s="1"/>
  <c r="M18" i="1" s="1"/>
  <c r="L19" i="1" s="1"/>
  <c r="AH442" i="1"/>
  <c r="AE442" i="1"/>
  <c r="AF442" i="1"/>
  <c r="AH494" i="1"/>
  <c r="AE494" i="1"/>
  <c r="AF494" i="1"/>
  <c r="AH493" i="1"/>
  <c r="AE493" i="1"/>
  <c r="AF493" i="1"/>
  <c r="AH446" i="1"/>
  <c r="AE446" i="1"/>
  <c r="AF446" i="1"/>
  <c r="AH382" i="1"/>
  <c r="AE382" i="1"/>
  <c r="AF382" i="1"/>
  <c r="AE481" i="1"/>
  <c r="AH481" i="1"/>
  <c r="AF481" i="1"/>
  <c r="AE465" i="1"/>
  <c r="AH465" i="1"/>
  <c r="AF465" i="1"/>
  <c r="AE417" i="1"/>
  <c r="AH417" i="1"/>
  <c r="AF417" i="1"/>
  <c r="AE401" i="1"/>
  <c r="AH401" i="1"/>
  <c r="AF401" i="1"/>
  <c r="AE385" i="1"/>
  <c r="AH385" i="1"/>
  <c r="AF385" i="1"/>
  <c r="AH480" i="1"/>
  <c r="AF480" i="1"/>
  <c r="AE480" i="1"/>
  <c r="AH464" i="1"/>
  <c r="AE464" i="1"/>
  <c r="AF464" i="1"/>
  <c r="AH448" i="1"/>
  <c r="AE448" i="1"/>
  <c r="AF448" i="1"/>
  <c r="AH432" i="1"/>
  <c r="AE432" i="1"/>
  <c r="AF432" i="1"/>
  <c r="AH416" i="1"/>
  <c r="AE416" i="1"/>
  <c r="AF416" i="1"/>
  <c r="AH400" i="1"/>
  <c r="AE400" i="1"/>
  <c r="AF400" i="1"/>
  <c r="AH384" i="1"/>
  <c r="AE384" i="1"/>
  <c r="AF384" i="1"/>
  <c r="AH491" i="1"/>
  <c r="AE491" i="1"/>
  <c r="AF491" i="1"/>
  <c r="AH475" i="1"/>
  <c r="AE475" i="1"/>
  <c r="AF475" i="1"/>
  <c r="AH459" i="1"/>
  <c r="AE459" i="1"/>
  <c r="AF459" i="1"/>
  <c r="AH443" i="1"/>
  <c r="AE443" i="1"/>
  <c r="AF443" i="1"/>
  <c r="AH427" i="1"/>
  <c r="AE427" i="1"/>
  <c r="AF427" i="1"/>
  <c r="AH411" i="1"/>
  <c r="AE411" i="1"/>
  <c r="AF411" i="1"/>
  <c r="AH395" i="1"/>
  <c r="AE395" i="1"/>
  <c r="AF395" i="1"/>
  <c r="AH474" i="1"/>
  <c r="AE474" i="1"/>
  <c r="AF474" i="1"/>
  <c r="AH394" i="1"/>
  <c r="AE394" i="1"/>
  <c r="AF394" i="1"/>
  <c r="AH470" i="1"/>
  <c r="AE470" i="1"/>
  <c r="AF470" i="1"/>
  <c r="AH406" i="1"/>
  <c r="AE406" i="1"/>
  <c r="AF406" i="1"/>
  <c r="AE489" i="1"/>
  <c r="AF489" i="1"/>
  <c r="AH489" i="1"/>
  <c r="AH434" i="1"/>
  <c r="AE434" i="1"/>
  <c r="AF434" i="1"/>
  <c r="AH488" i="1"/>
  <c r="AE488" i="1"/>
  <c r="AF488" i="1"/>
  <c r="AH430" i="1"/>
  <c r="AE430" i="1"/>
  <c r="AF430" i="1"/>
  <c r="AH477" i="1"/>
  <c r="AE477" i="1"/>
  <c r="AF477" i="1"/>
  <c r="AH461" i="1"/>
  <c r="AF461" i="1"/>
  <c r="AE461" i="1"/>
  <c r="AH445" i="1"/>
  <c r="AF445" i="1"/>
  <c r="AE445" i="1"/>
  <c r="AH429" i="1"/>
  <c r="AF429" i="1"/>
  <c r="AE429" i="1"/>
  <c r="AH413" i="1"/>
  <c r="AF413" i="1"/>
  <c r="AE413" i="1"/>
  <c r="AH397" i="1"/>
  <c r="AF397" i="1"/>
  <c r="AE397" i="1"/>
  <c r="AH381" i="1"/>
  <c r="AF381" i="1"/>
  <c r="AE381" i="1"/>
  <c r="AH476" i="1"/>
  <c r="AE476" i="1"/>
  <c r="AF476" i="1"/>
  <c r="AH460" i="1"/>
  <c r="AE460" i="1"/>
  <c r="AF460" i="1"/>
  <c r="AH444" i="1"/>
  <c r="AE444" i="1"/>
  <c r="AF444" i="1"/>
  <c r="AH428" i="1"/>
  <c r="AE428" i="1"/>
  <c r="AF428" i="1"/>
  <c r="AH412" i="1"/>
  <c r="AE412" i="1"/>
  <c r="AF412" i="1"/>
  <c r="AH396" i="1"/>
  <c r="AE396" i="1"/>
  <c r="AF396" i="1"/>
  <c r="AH487" i="1"/>
  <c r="AE487" i="1"/>
  <c r="AF487" i="1"/>
  <c r="AH471" i="1"/>
  <c r="AE471" i="1"/>
  <c r="AF471" i="1"/>
  <c r="AH455" i="1"/>
  <c r="AE455" i="1"/>
  <c r="AF455" i="1"/>
  <c r="AH439" i="1"/>
  <c r="AE439" i="1"/>
  <c r="AF439" i="1"/>
  <c r="AH423" i="1"/>
  <c r="AE423" i="1"/>
  <c r="AF423" i="1"/>
  <c r="AH407" i="1"/>
  <c r="AE407" i="1"/>
  <c r="AF407" i="1"/>
  <c r="AH391" i="1"/>
  <c r="AE391" i="1"/>
  <c r="AF391" i="1"/>
  <c r="AE485" i="1"/>
  <c r="AH485" i="1"/>
  <c r="AF485" i="1"/>
  <c r="AH450" i="1"/>
  <c r="AE450" i="1"/>
  <c r="AF450" i="1"/>
  <c r="AE449" i="1"/>
  <c r="AH449" i="1"/>
  <c r="AF449" i="1"/>
  <c r="AH486" i="1"/>
  <c r="AE486" i="1"/>
  <c r="AF486" i="1"/>
  <c r="AH410" i="1"/>
  <c r="AE410" i="1"/>
  <c r="AF410" i="1"/>
  <c r="AH454" i="1"/>
  <c r="AE454" i="1"/>
  <c r="AF454" i="1"/>
  <c r="AH390" i="1"/>
  <c r="AE390" i="1"/>
  <c r="AF390" i="1"/>
  <c r="AH482" i="1"/>
  <c r="AE482" i="1"/>
  <c r="AF482" i="1"/>
  <c r="AH418" i="1"/>
  <c r="AE418" i="1"/>
  <c r="AF418" i="1"/>
  <c r="AH478" i="1"/>
  <c r="AE478" i="1"/>
  <c r="AF478" i="1"/>
  <c r="AH414" i="1"/>
  <c r="AE414" i="1"/>
  <c r="AF414" i="1"/>
  <c r="AE473" i="1"/>
  <c r="AF473" i="1"/>
  <c r="AH473" i="1"/>
  <c r="AE457" i="1"/>
  <c r="AF457" i="1"/>
  <c r="AH457" i="1"/>
  <c r="AE441" i="1"/>
  <c r="AF441" i="1"/>
  <c r="AH441" i="1"/>
  <c r="AE425" i="1"/>
  <c r="AF425" i="1"/>
  <c r="AH425" i="1"/>
  <c r="AE409" i="1"/>
  <c r="AF409" i="1"/>
  <c r="AH409" i="1"/>
  <c r="AE393" i="1"/>
  <c r="AF393" i="1"/>
  <c r="AH393" i="1"/>
  <c r="AH472" i="1"/>
  <c r="AE472" i="1"/>
  <c r="AF472" i="1"/>
  <c r="AH456" i="1"/>
  <c r="AE456" i="1"/>
  <c r="AF456" i="1"/>
  <c r="AH440" i="1"/>
  <c r="AE440" i="1"/>
  <c r="AF440" i="1"/>
  <c r="AH424" i="1"/>
  <c r="AE424" i="1"/>
  <c r="AF424" i="1"/>
  <c r="AH408" i="1"/>
  <c r="AE408" i="1"/>
  <c r="AF408" i="1"/>
  <c r="AH392" i="1"/>
  <c r="AE392" i="1"/>
  <c r="AF392" i="1"/>
  <c r="AH483" i="1"/>
  <c r="AE483" i="1"/>
  <c r="AF483" i="1"/>
  <c r="AH467" i="1"/>
  <c r="AE467" i="1"/>
  <c r="AF467" i="1"/>
  <c r="AH451" i="1"/>
  <c r="AE451" i="1"/>
  <c r="AF451" i="1"/>
  <c r="AH435" i="1"/>
  <c r="AE435" i="1"/>
  <c r="AF435" i="1"/>
  <c r="AH419" i="1"/>
  <c r="AE419" i="1"/>
  <c r="AF419" i="1"/>
  <c r="AH403" i="1"/>
  <c r="AE403" i="1"/>
  <c r="AF403" i="1"/>
  <c r="AH387" i="1"/>
  <c r="AE387" i="1"/>
  <c r="AF387" i="1"/>
  <c r="AH458" i="1"/>
  <c r="AE458" i="1"/>
  <c r="AF458" i="1"/>
  <c r="AH422" i="1"/>
  <c r="AE422" i="1"/>
  <c r="AF422" i="1"/>
  <c r="AH386" i="1"/>
  <c r="AE386" i="1"/>
  <c r="AF386" i="1"/>
  <c r="AE433" i="1"/>
  <c r="AH433" i="1"/>
  <c r="AF433" i="1"/>
  <c r="AH426" i="1"/>
  <c r="AE426" i="1"/>
  <c r="AF426" i="1"/>
  <c r="AH492" i="1"/>
  <c r="AE492" i="1"/>
  <c r="AF492" i="1"/>
  <c r="AH490" i="1"/>
  <c r="AE490" i="1"/>
  <c r="AF490" i="1"/>
  <c r="AH438" i="1"/>
  <c r="AE438" i="1"/>
  <c r="AF438" i="1"/>
  <c r="AH466" i="1"/>
  <c r="AE466" i="1"/>
  <c r="AF466" i="1"/>
  <c r="AH402" i="1"/>
  <c r="AE402" i="1"/>
  <c r="AF402" i="1"/>
  <c r="AH462" i="1"/>
  <c r="AE462" i="1"/>
  <c r="AF462" i="1"/>
  <c r="AH398" i="1"/>
  <c r="AE398" i="1"/>
  <c r="AF398" i="1"/>
  <c r="AH469" i="1"/>
  <c r="AF469" i="1"/>
  <c r="AE469" i="1"/>
  <c r="AE453" i="1"/>
  <c r="AH453" i="1"/>
  <c r="AF453" i="1"/>
  <c r="AE437" i="1"/>
  <c r="AH437" i="1"/>
  <c r="AF437" i="1"/>
  <c r="AE421" i="1"/>
  <c r="AH421" i="1"/>
  <c r="AF421" i="1"/>
  <c r="AE405" i="1"/>
  <c r="AH405" i="1"/>
  <c r="AF405" i="1"/>
  <c r="AE389" i="1"/>
  <c r="AH389" i="1"/>
  <c r="AF389" i="1"/>
  <c r="AH484" i="1"/>
  <c r="AE484" i="1"/>
  <c r="AF484" i="1"/>
  <c r="AH468" i="1"/>
  <c r="AF468" i="1"/>
  <c r="AE468" i="1"/>
  <c r="AH452" i="1"/>
  <c r="AE452" i="1"/>
  <c r="AF452" i="1"/>
  <c r="AH436" i="1"/>
  <c r="AE436" i="1"/>
  <c r="AF436" i="1"/>
  <c r="AH420" i="1"/>
  <c r="AE420" i="1"/>
  <c r="AF420" i="1"/>
  <c r="AH404" i="1"/>
  <c r="AE404" i="1"/>
  <c r="AF404" i="1"/>
  <c r="AH388" i="1"/>
  <c r="AE388" i="1"/>
  <c r="AF388" i="1"/>
  <c r="AH479" i="1"/>
  <c r="AE479" i="1"/>
  <c r="AF479" i="1"/>
  <c r="AH463" i="1"/>
  <c r="AE463" i="1"/>
  <c r="AF463" i="1"/>
  <c r="AH447" i="1"/>
  <c r="AE447" i="1"/>
  <c r="AF447" i="1"/>
  <c r="AH431" i="1"/>
  <c r="AE431" i="1"/>
  <c r="AF431" i="1"/>
  <c r="AH415" i="1"/>
  <c r="AE415" i="1"/>
  <c r="AF415" i="1"/>
  <c r="AH399" i="1"/>
  <c r="AE399" i="1"/>
  <c r="AF399" i="1"/>
  <c r="AH383" i="1"/>
  <c r="AE383" i="1"/>
  <c r="AF383" i="1"/>
  <c r="S17" i="1"/>
  <c r="R17" i="1" l="1"/>
  <c r="T17" i="1" s="1"/>
  <c r="S18" i="1" l="1"/>
  <c r="R18" i="1" s="1"/>
  <c r="T18" i="1" s="1"/>
  <c r="K19" i="1" l="1"/>
  <c r="M19" i="1" s="1"/>
  <c r="L20" i="1" s="1"/>
  <c r="S19" i="1" l="1"/>
  <c r="R19" i="1" s="1"/>
  <c r="T19" i="1" s="1"/>
  <c r="K20" i="1" l="1"/>
  <c r="M20" i="1" s="1"/>
  <c r="L21" i="1" s="1"/>
  <c r="S20" i="1" l="1"/>
  <c r="R20" i="1" s="1"/>
  <c r="T20" i="1" s="1"/>
  <c r="S21" i="1" l="1"/>
  <c r="K21" i="1"/>
  <c r="M21" i="1" s="1"/>
  <c r="L22" i="1" s="1"/>
  <c r="R21" i="1" l="1"/>
  <c r="T21" i="1" s="1"/>
  <c r="S22" i="1" l="1"/>
  <c r="R22" i="1" s="1"/>
  <c r="T22" i="1" s="1"/>
  <c r="K22" i="1"/>
  <c r="M22" i="1" s="1"/>
  <c r="L23" i="1" s="1"/>
  <c r="K23" i="1" l="1"/>
  <c r="S23" i="1" l="1"/>
  <c r="R23" i="1" s="1"/>
  <c r="T23" i="1" s="1"/>
  <c r="M23" i="1"/>
  <c r="L24" i="1" s="1"/>
  <c r="K24" i="1" l="1"/>
  <c r="M24" i="1" s="1"/>
  <c r="L25" i="1" s="1"/>
  <c r="S24" i="1" l="1"/>
  <c r="R24" i="1" s="1"/>
  <c r="T24" i="1" s="1"/>
  <c r="K25" i="1"/>
  <c r="S25" i="1" l="1"/>
  <c r="R25" i="1" s="1"/>
  <c r="T25" i="1" s="1"/>
  <c r="M25" i="1"/>
  <c r="L26" i="1" s="1"/>
  <c r="K26" i="1" l="1"/>
  <c r="M26" i="1" s="1"/>
  <c r="L27" i="1" s="1"/>
  <c r="S26" i="1" l="1"/>
  <c r="R26" i="1" s="1"/>
  <c r="T26" i="1" s="1"/>
  <c r="K27" i="1"/>
  <c r="M27" i="1" s="1"/>
  <c r="L28" i="1" s="1"/>
  <c r="S27" i="1" l="1"/>
  <c r="R27" i="1" s="1"/>
  <c r="T27" i="1" s="1"/>
  <c r="K28" i="1" l="1"/>
  <c r="M28" i="1" s="1"/>
  <c r="L29" i="1" s="1"/>
  <c r="S28" i="1" l="1"/>
  <c r="R28" i="1" s="1"/>
  <c r="T28" i="1" s="1"/>
  <c r="S29" i="1" l="1"/>
  <c r="R29" i="1" s="1"/>
  <c r="T29" i="1" s="1"/>
  <c r="K29" i="1"/>
  <c r="M29" i="1" s="1"/>
  <c r="L30" i="1" s="1"/>
  <c r="S30" i="1" l="1"/>
  <c r="R30" i="1" s="1"/>
  <c r="T30" i="1" s="1"/>
  <c r="K30" i="1" l="1"/>
  <c r="M30" i="1" s="1"/>
  <c r="L31" i="1" s="1"/>
  <c r="S31" i="1" l="1"/>
  <c r="R31" i="1" s="1"/>
  <c r="T31" i="1" s="1"/>
  <c r="S32" i="1" l="1"/>
  <c r="K31" i="1"/>
  <c r="M31" i="1" s="1"/>
  <c r="L32" i="1" s="1"/>
  <c r="R32" i="1" l="1"/>
  <c r="T32" i="1" s="1"/>
  <c r="K32" i="1"/>
  <c r="M32" i="1" s="1"/>
  <c r="L33" i="1" s="1"/>
  <c r="S33" i="1" l="1"/>
  <c r="K33" i="1"/>
  <c r="M33" i="1" l="1"/>
  <c r="L34" i="1" s="1"/>
  <c r="R33" i="1" l="1"/>
  <c r="T33" i="1" s="1"/>
  <c r="K34" i="1"/>
  <c r="M34" i="1" s="1"/>
  <c r="L35" i="1" s="1"/>
  <c r="K35" i="1" l="1"/>
  <c r="M35" i="1" s="1"/>
  <c r="L36" i="1" s="1"/>
  <c r="S34" i="1" l="1"/>
  <c r="R34" i="1" s="1"/>
  <c r="T34" i="1" s="1"/>
  <c r="S35" i="1" l="1"/>
  <c r="R35" i="1" s="1"/>
  <c r="T35" i="1" s="1"/>
  <c r="K36" i="1"/>
  <c r="S36" i="1" l="1"/>
  <c r="R36" i="1" s="1"/>
  <c r="T36" i="1" s="1"/>
  <c r="M36" i="1"/>
  <c r="L37" i="1" s="1"/>
  <c r="K37" i="1" l="1"/>
  <c r="M37" i="1" s="1"/>
  <c r="L38" i="1" s="1"/>
  <c r="S37" i="1" l="1"/>
  <c r="R37" i="1" s="1"/>
  <c r="T37" i="1" s="1"/>
  <c r="K38" i="1"/>
  <c r="M38" i="1" s="1"/>
  <c r="L39" i="1" s="1"/>
  <c r="S38" i="1" l="1"/>
  <c r="R38" i="1" s="1"/>
  <c r="T38" i="1" s="1"/>
  <c r="K39" i="1"/>
  <c r="M39" i="1" s="1"/>
  <c r="L40" i="1" s="1"/>
  <c r="K40" i="1" l="1"/>
  <c r="S39" i="1" l="1"/>
  <c r="R39" i="1" s="1"/>
  <c r="T39" i="1" s="1"/>
  <c r="M40" i="1"/>
  <c r="L41" i="1" s="1"/>
  <c r="K41" i="1" l="1"/>
  <c r="M41" i="1" s="1"/>
  <c r="L42" i="1" s="1"/>
  <c r="S40" i="1" l="1"/>
  <c r="R40" i="1" s="1"/>
  <c r="T40" i="1" s="1"/>
  <c r="K42" i="1"/>
  <c r="M42" i="1" l="1"/>
  <c r="L43" i="1" s="1"/>
  <c r="S41" i="1" l="1"/>
  <c r="R41" i="1" s="1"/>
  <c r="T41" i="1" s="1"/>
  <c r="K43" i="1"/>
  <c r="M43" i="1" s="1"/>
  <c r="L44" i="1" s="1"/>
  <c r="S42" i="1" l="1"/>
  <c r="R42" i="1" s="1"/>
  <c r="T42" i="1" s="1"/>
  <c r="K44" i="1"/>
  <c r="M44" i="1" s="1"/>
  <c r="L45" i="1" s="1"/>
  <c r="S43" i="1" l="1"/>
  <c r="R43" i="1" l="1"/>
  <c r="T43" i="1" s="1"/>
  <c r="K45" i="1"/>
  <c r="M45" i="1" s="1"/>
  <c r="L46" i="1" s="1"/>
  <c r="S44" i="1" l="1"/>
  <c r="R44" i="1" l="1"/>
  <c r="T44" i="1" s="1"/>
  <c r="K46" i="1"/>
  <c r="M46" i="1" s="1"/>
  <c r="L47" i="1" s="1"/>
  <c r="S45" i="1" l="1"/>
  <c r="K47" i="1"/>
  <c r="M47" i="1" s="1"/>
  <c r="L48" i="1" s="1"/>
  <c r="R45" i="1" l="1"/>
  <c r="T45" i="1" s="1"/>
  <c r="S46" i="1" l="1"/>
  <c r="R46" i="1" s="1"/>
  <c r="T46" i="1" s="1"/>
  <c r="K48" i="1"/>
  <c r="M48" i="1" s="1"/>
  <c r="L49" i="1" s="1"/>
  <c r="S47" i="1" l="1"/>
  <c r="R47" i="1" s="1"/>
  <c r="T47" i="1" s="1"/>
  <c r="K49" i="1"/>
  <c r="M49" i="1" s="1"/>
  <c r="L50" i="1" s="1"/>
  <c r="K50" i="1" l="1"/>
  <c r="M50" i="1" s="1"/>
  <c r="L51" i="1" s="1"/>
  <c r="S48" i="1" l="1"/>
  <c r="R48" i="1" s="1"/>
  <c r="T48" i="1" s="1"/>
  <c r="K51" i="1"/>
  <c r="M51" i="1" s="1"/>
  <c r="L52" i="1" s="1"/>
  <c r="S49" i="1" l="1"/>
  <c r="R49" i="1" s="1"/>
  <c r="T49" i="1" s="1"/>
  <c r="K52" i="1"/>
  <c r="M52" i="1" l="1"/>
  <c r="L53" i="1" s="1"/>
  <c r="K53" i="1" s="1"/>
  <c r="S50" i="1" l="1"/>
  <c r="R50" i="1" s="1"/>
  <c r="T50" i="1" s="1"/>
  <c r="M53" i="1"/>
  <c r="L54" i="1" s="1"/>
  <c r="K54" i="1" l="1"/>
  <c r="M54" i="1" s="1"/>
  <c r="L55" i="1" s="1"/>
  <c r="S51" i="1" l="1"/>
  <c r="R51" i="1" s="1"/>
  <c r="T51" i="1" s="1"/>
  <c r="K55" i="1" l="1"/>
  <c r="S52" i="1" l="1"/>
  <c r="R52" i="1" s="1"/>
  <c r="T52" i="1" s="1"/>
  <c r="M55" i="1"/>
  <c r="L56" i="1" s="1"/>
  <c r="K56" i="1" l="1"/>
  <c r="M56" i="1" s="1"/>
  <c r="L57" i="1" s="1"/>
  <c r="S53" i="1" l="1"/>
  <c r="K57" i="1"/>
  <c r="M57" i="1" s="1"/>
  <c r="L58" i="1" s="1"/>
  <c r="R53" i="1" l="1"/>
  <c r="T53" i="1" s="1"/>
  <c r="K58" i="1"/>
  <c r="M58" i="1" l="1"/>
  <c r="S54" i="1" l="1"/>
  <c r="R54" i="1" s="1"/>
  <c r="T54" i="1" s="1"/>
  <c r="L59" i="1"/>
  <c r="K59" i="1" s="1"/>
  <c r="M59" i="1" s="1"/>
  <c r="L60" i="1" s="1"/>
  <c r="K60" i="1" l="1"/>
  <c r="S55" i="1" l="1"/>
  <c r="R55" i="1" s="1"/>
  <c r="T55" i="1" s="1"/>
  <c r="M60" i="1"/>
  <c r="L61" i="1" s="1"/>
  <c r="K61" i="1" l="1"/>
  <c r="M61" i="1" s="1"/>
  <c r="L62" i="1" s="1"/>
  <c r="S56" i="1" l="1"/>
  <c r="R56" i="1" s="1"/>
  <c r="T56" i="1" s="1"/>
  <c r="K62" i="1"/>
  <c r="M62" i="1" s="1"/>
  <c r="L63" i="1" s="1"/>
  <c r="K63" i="1" l="1"/>
  <c r="S57" i="1" l="1"/>
  <c r="R57" i="1" s="1"/>
  <c r="T57" i="1" s="1"/>
  <c r="M63" i="1"/>
  <c r="L64" i="1" s="1"/>
  <c r="K64" i="1" s="1"/>
  <c r="M64" i="1" l="1"/>
  <c r="L65" i="1" s="1"/>
  <c r="AE15" i="1" l="1"/>
  <c r="AF15" i="1" s="1"/>
  <c r="AH15" i="1" s="1"/>
  <c r="AG16" i="1" s="1"/>
  <c r="AE16" i="1"/>
  <c r="AF16" i="1" s="1"/>
  <c r="AH16" i="1" s="1"/>
  <c r="AG17" i="1" s="1"/>
  <c r="AE17" i="1"/>
  <c r="S58" i="1"/>
  <c r="R58" i="1" s="1"/>
  <c r="T58" i="1" s="1"/>
  <c r="K65" i="1"/>
  <c r="M65" i="1" s="1"/>
  <c r="L66" i="1" s="1"/>
  <c r="AF17" i="1" l="1"/>
  <c r="AH17" i="1" s="1"/>
  <c r="AG18" i="1" s="1"/>
  <c r="S59" i="1"/>
  <c r="R59" i="1" s="1"/>
  <c r="T59" i="1" s="1"/>
  <c r="K66" i="1"/>
  <c r="M66" i="1" s="1"/>
  <c r="L67" i="1" s="1"/>
  <c r="S60" i="1" l="1"/>
  <c r="R60" i="1" s="1"/>
  <c r="T60" i="1" s="1"/>
  <c r="K67" i="1"/>
  <c r="AF9" i="1" l="1"/>
  <c r="M67" i="1"/>
  <c r="L68" i="1" s="1"/>
  <c r="AE20" i="1" l="1"/>
  <c r="AE19" i="1"/>
  <c r="AE18" i="1"/>
  <c r="AF18" i="1" s="1"/>
  <c r="AH18" i="1" s="1"/>
  <c r="AG19" i="1" s="1"/>
  <c r="AF19" i="1" s="1"/>
  <c r="AH19" i="1" s="1"/>
  <c r="AG20" i="1" s="1"/>
  <c r="AE380" i="1"/>
  <c r="AE379" i="1"/>
  <c r="AE342" i="1"/>
  <c r="AE215" i="1"/>
  <c r="AE315" i="1"/>
  <c r="AE305" i="1"/>
  <c r="AE361" i="1"/>
  <c r="AE41" i="1"/>
  <c r="AE248" i="1"/>
  <c r="AE104" i="1"/>
  <c r="AE299" i="1"/>
  <c r="AE373" i="1"/>
  <c r="AE80" i="1"/>
  <c r="AE221" i="1"/>
  <c r="AE163" i="1"/>
  <c r="AE261" i="1"/>
  <c r="AE130" i="1"/>
  <c r="AE96" i="1"/>
  <c r="AE308" i="1"/>
  <c r="AE218" i="1"/>
  <c r="AE139" i="1"/>
  <c r="AE240" i="1"/>
  <c r="AE125" i="1"/>
  <c r="AE116" i="1"/>
  <c r="AE330" i="1"/>
  <c r="AE201" i="1"/>
  <c r="AE177" i="1"/>
  <c r="AE329" i="1"/>
  <c r="AE265" i="1"/>
  <c r="AE175" i="1"/>
  <c r="AE286" i="1"/>
  <c r="AE303" i="1"/>
  <c r="AE350" i="1"/>
  <c r="AE61" i="1"/>
  <c r="AE59" i="1"/>
  <c r="AE224" i="1"/>
  <c r="AE140" i="1"/>
  <c r="AE147" i="1"/>
  <c r="AE153" i="1"/>
  <c r="AE378" i="1"/>
  <c r="AE339" i="1"/>
  <c r="AE212" i="1"/>
  <c r="AE318" i="1"/>
  <c r="AE65" i="1"/>
  <c r="AE298" i="1"/>
  <c r="AE186" i="1"/>
  <c r="AE372" i="1"/>
  <c r="AE370" i="1"/>
  <c r="AE294" i="1"/>
  <c r="AE202" i="1"/>
  <c r="AE28" i="1"/>
  <c r="AE145" i="1"/>
  <c r="AE184" i="1"/>
  <c r="AE44" i="1"/>
  <c r="AE152" i="1"/>
  <c r="AE160" i="1"/>
  <c r="AE334" i="1"/>
  <c r="AE114" i="1"/>
  <c r="AE239" i="1"/>
  <c r="AE131" i="1"/>
  <c r="AE232" i="1"/>
  <c r="AE77" i="1"/>
  <c r="AE195" i="1"/>
  <c r="AE183" i="1"/>
  <c r="AE105" i="1"/>
  <c r="AE300" i="1"/>
  <c r="AE255" i="1"/>
  <c r="AE320" i="1"/>
  <c r="AE188" i="1"/>
  <c r="AE340" i="1"/>
  <c r="AE47" i="1"/>
  <c r="AE48" i="1"/>
  <c r="AE24" i="1"/>
  <c r="AE187" i="1"/>
  <c r="AE238" i="1"/>
  <c r="AE252" i="1"/>
  <c r="AE171" i="1"/>
  <c r="AE260" i="1"/>
  <c r="AE52" i="1"/>
  <c r="AE159" i="1"/>
  <c r="AE354" i="1"/>
  <c r="AE34" i="1"/>
  <c r="AE331" i="1"/>
  <c r="AE181" i="1"/>
  <c r="AE273" i="1"/>
  <c r="AE276" i="1"/>
  <c r="AE326" i="1"/>
  <c r="AE220" i="1"/>
  <c r="AE56" i="1"/>
  <c r="AE328" i="1"/>
  <c r="AE251" i="1"/>
  <c r="AE27" i="1"/>
  <c r="AE313" i="1"/>
  <c r="AE108" i="1"/>
  <c r="AE319" i="1"/>
  <c r="AE253" i="1"/>
  <c r="AE90" i="1"/>
  <c r="AE123" i="1"/>
  <c r="AE198" i="1"/>
  <c r="AE267" i="1"/>
  <c r="AE284" i="1"/>
  <c r="AE33" i="1"/>
  <c r="AE366" i="1"/>
  <c r="AE85" i="1"/>
  <c r="AE178" i="1"/>
  <c r="AE38" i="1"/>
  <c r="AE309" i="1"/>
  <c r="AE74" i="1"/>
  <c r="AE138" i="1"/>
  <c r="AE165" i="1"/>
  <c r="AE137" i="1"/>
  <c r="AE164" i="1"/>
  <c r="AE81" i="1"/>
  <c r="AE357" i="1"/>
  <c r="AE369" i="1"/>
  <c r="AE78" i="1"/>
  <c r="AE263" i="1"/>
  <c r="AE67" i="1"/>
  <c r="AE355" i="1"/>
  <c r="AE222" i="1"/>
  <c r="AE25" i="1"/>
  <c r="AE245" i="1"/>
  <c r="AE200" i="1"/>
  <c r="AE282" i="1"/>
  <c r="AE142" i="1"/>
  <c r="AE39" i="1"/>
  <c r="AE360" i="1"/>
  <c r="AE170" i="1"/>
  <c r="AE269" i="1"/>
  <c r="AE296" i="1"/>
  <c r="AE225" i="1"/>
  <c r="AE45" i="1"/>
  <c r="AE371" i="1"/>
  <c r="AE176" i="1"/>
  <c r="AE346" i="1"/>
  <c r="AE207" i="1"/>
  <c r="AE242" i="1"/>
  <c r="AE150" i="1"/>
  <c r="AE21" i="1"/>
  <c r="AE199" i="1"/>
  <c r="AE321" i="1"/>
  <c r="AE37" i="1"/>
  <c r="AE364" i="1"/>
  <c r="AE249" i="1"/>
  <c r="AE301" i="1"/>
  <c r="AE214" i="1"/>
  <c r="AE82" i="1"/>
  <c r="AE94" i="1"/>
  <c r="AE40" i="1"/>
  <c r="AE362" i="1"/>
  <c r="AE174" i="1"/>
  <c r="AE66" i="1"/>
  <c r="AE375" i="1"/>
  <c r="AE86" i="1"/>
  <c r="AE275" i="1"/>
  <c r="AE368" i="1"/>
  <c r="AE337" i="1"/>
  <c r="AE314" i="1"/>
  <c r="AE288" i="1"/>
  <c r="AE317" i="1"/>
  <c r="AE132" i="1"/>
  <c r="AE208" i="1"/>
  <c r="AE270" i="1"/>
  <c r="AE250" i="1"/>
  <c r="AE148" i="1"/>
  <c r="AE103" i="1"/>
  <c r="AE283" i="1"/>
  <c r="AE144" i="1"/>
  <c r="AE46" i="1"/>
  <c r="AE95" i="1"/>
  <c r="AE287" i="1"/>
  <c r="AE246" i="1"/>
  <c r="AE365" i="1"/>
  <c r="AE353" i="1"/>
  <c r="AE327" i="1"/>
  <c r="AE136" i="1"/>
  <c r="AE72" i="1"/>
  <c r="AE189" i="1"/>
  <c r="AE345" i="1"/>
  <c r="AE312" i="1"/>
  <c r="AE117" i="1"/>
  <c r="AE53" i="1"/>
  <c r="AE336" i="1"/>
  <c r="AE30" i="1"/>
  <c r="AE57" i="1"/>
  <c r="AE349" i="1"/>
  <c r="AE325" i="1"/>
  <c r="AE348" i="1"/>
  <c r="AE374" i="1"/>
  <c r="AE70" i="1"/>
  <c r="AE135" i="1"/>
  <c r="AE111" i="1"/>
  <c r="AE120" i="1"/>
  <c r="AE23" i="1"/>
  <c r="AE311" i="1"/>
  <c r="AE322" i="1"/>
  <c r="AE32" i="1"/>
  <c r="AE50" i="1"/>
  <c r="AE29" i="1"/>
  <c r="AE351" i="1"/>
  <c r="AE228" i="1"/>
  <c r="AE43" i="1"/>
  <c r="AE206" i="1"/>
  <c r="AE169" i="1"/>
  <c r="AE332" i="1"/>
  <c r="AE173" i="1"/>
  <c r="AE254" i="1"/>
  <c r="AE274" i="1"/>
  <c r="AE196" i="1"/>
  <c r="AE290" i="1"/>
  <c r="AE266" i="1"/>
  <c r="AE344" i="1"/>
  <c r="AE323" i="1"/>
  <c r="AE91" i="1"/>
  <c r="AE168" i="1"/>
  <c r="AE149" i="1"/>
  <c r="AE106" i="1"/>
  <c r="AE71" i="1"/>
  <c r="AE58" i="1"/>
  <c r="AE185" i="1"/>
  <c r="AE84" i="1"/>
  <c r="AE54" i="1"/>
  <c r="AE293" i="1"/>
  <c r="AE226" i="1"/>
  <c r="AE227" i="1"/>
  <c r="AE231" i="1"/>
  <c r="AE98" i="1"/>
  <c r="AE271" i="1"/>
  <c r="AE203" i="1"/>
  <c r="AE179" i="1"/>
  <c r="AE377" i="1"/>
  <c r="AE156" i="1"/>
  <c r="AE79" i="1"/>
  <c r="AE191" i="1"/>
  <c r="AE146" i="1"/>
  <c r="AE244" i="1"/>
  <c r="AE235" i="1"/>
  <c r="AE127" i="1"/>
  <c r="AE22" i="1"/>
  <c r="AE234" i="1"/>
  <c r="AE36" i="1"/>
  <c r="AE42" i="1"/>
  <c r="AE338" i="1"/>
  <c r="AE143" i="1"/>
  <c r="AE87" i="1"/>
  <c r="AE129" i="1"/>
  <c r="AE272" i="1"/>
  <c r="AE285" i="1"/>
  <c r="AE115" i="1"/>
  <c r="AE128" i="1"/>
  <c r="AE31" i="1"/>
  <c r="AE93" i="1"/>
  <c r="AE154" i="1"/>
  <c r="AE257" i="1"/>
  <c r="AE230" i="1"/>
  <c r="AE256" i="1"/>
  <c r="AE182" i="1"/>
  <c r="AE88" i="1"/>
  <c r="AE241" i="1"/>
  <c r="AE204" i="1"/>
  <c r="AE243" i="1"/>
  <c r="AE158" i="1"/>
  <c r="AE49" i="1"/>
  <c r="AE51" i="1"/>
  <c r="AE197" i="1"/>
  <c r="AE216" i="1"/>
  <c r="AE306" i="1"/>
  <c r="AE75" i="1"/>
  <c r="AE161" i="1"/>
  <c r="AE310" i="1"/>
  <c r="AE358" i="1"/>
  <c r="AE162" i="1"/>
  <c r="AE118" i="1"/>
  <c r="AE343" i="1"/>
  <c r="AE297" i="1"/>
  <c r="AE172" i="1"/>
  <c r="AE133" i="1"/>
  <c r="AE213" i="1"/>
  <c r="AE122" i="1"/>
  <c r="AE63" i="1"/>
  <c r="AE217" i="1"/>
  <c r="AE167" i="1"/>
  <c r="AE316" i="1"/>
  <c r="AE60" i="1"/>
  <c r="AE112" i="1"/>
  <c r="AE73" i="1"/>
  <c r="AE124" i="1"/>
  <c r="AE259" i="1"/>
  <c r="AE258" i="1"/>
  <c r="AE155" i="1"/>
  <c r="AE367" i="1"/>
  <c r="AE281" i="1"/>
  <c r="AE278" i="1"/>
  <c r="AE97" i="1"/>
  <c r="AE89" i="1"/>
  <c r="AE356" i="1"/>
  <c r="AE92" i="1"/>
  <c r="AE26" i="1"/>
  <c r="AE262" i="1"/>
  <c r="AE304" i="1"/>
  <c r="AE102" i="1"/>
  <c r="AE110" i="1"/>
  <c r="AE166" i="1"/>
  <c r="AE237" i="1"/>
  <c r="AE64" i="1"/>
  <c r="AE101" i="1"/>
  <c r="AE69" i="1"/>
  <c r="AE280" i="1"/>
  <c r="AE119" i="1"/>
  <c r="AE268" i="1"/>
  <c r="AE100" i="1"/>
  <c r="AE277" i="1"/>
  <c r="AE341" i="1"/>
  <c r="AE205" i="1"/>
  <c r="AE62" i="1"/>
  <c r="AE35" i="1"/>
  <c r="AE247" i="1"/>
  <c r="AE289" i="1"/>
  <c r="AE109" i="1"/>
  <c r="AE157" i="1"/>
  <c r="AE55" i="1"/>
  <c r="AE126" i="1"/>
  <c r="AE68" i="1"/>
  <c r="AE192" i="1"/>
  <c r="AE279" i="1"/>
  <c r="AE291" i="1"/>
  <c r="AE193" i="1"/>
  <c r="AE335" i="1"/>
  <c r="AE209" i="1"/>
  <c r="AE121" i="1"/>
  <c r="AE295" i="1"/>
  <c r="AE223" i="1"/>
  <c r="AE376" i="1"/>
  <c r="AE233" i="1"/>
  <c r="AE134" i="1"/>
  <c r="AE229" i="1"/>
  <c r="AE359" i="1"/>
  <c r="AE151" i="1"/>
  <c r="AE210" i="1"/>
  <c r="AE307" i="1"/>
  <c r="AE292" i="1"/>
  <c r="AE107" i="1"/>
  <c r="AE302" i="1"/>
  <c r="AE211" i="1"/>
  <c r="AE194" i="1"/>
  <c r="AE352" i="1"/>
  <c r="AE190" i="1"/>
  <c r="AE363" i="1"/>
  <c r="AE99" i="1"/>
  <c r="AE324" i="1"/>
  <c r="AE83" i="1"/>
  <c r="AE347" i="1"/>
  <c r="AE113" i="1"/>
  <c r="AE219" i="1"/>
  <c r="AE76" i="1"/>
  <c r="AE264" i="1"/>
  <c r="AE333" i="1"/>
  <c r="AE180" i="1"/>
  <c r="AE141" i="1"/>
  <c r="AE236" i="1"/>
  <c r="S61" i="1"/>
  <c r="R61" i="1" s="1"/>
  <c r="T61" i="1" s="1"/>
  <c r="K68" i="1"/>
  <c r="M68" i="1" s="1"/>
  <c r="L69" i="1" s="1"/>
  <c r="AF20" i="1" l="1"/>
  <c r="AH20" i="1" s="1"/>
  <c r="AG21" i="1" s="1"/>
  <c r="AF21" i="1" s="1"/>
  <c r="AH21" i="1" s="1"/>
  <c r="AG22" i="1" s="1"/>
  <c r="AF22" i="1" s="1"/>
  <c r="AH22" i="1" s="1"/>
  <c r="AG23" i="1" s="1"/>
  <c r="AF23" i="1" s="1"/>
  <c r="AH23" i="1" s="1"/>
  <c r="AG24" i="1" s="1"/>
  <c r="AF24" i="1" s="1"/>
  <c r="AH24" i="1" s="1"/>
  <c r="AG25" i="1" s="1"/>
  <c r="AF25" i="1" s="1"/>
  <c r="AH25" i="1" s="1"/>
  <c r="AG26" i="1" s="1"/>
  <c r="AF26" i="1" s="1"/>
  <c r="AH26" i="1" s="1"/>
  <c r="AG27" i="1" s="1"/>
  <c r="AF27" i="1" s="1"/>
  <c r="AH27" i="1" s="1"/>
  <c r="AG28" i="1" s="1"/>
  <c r="AF28" i="1" s="1"/>
  <c r="AH28" i="1" s="1"/>
  <c r="AG29" i="1" s="1"/>
  <c r="AF29" i="1" s="1"/>
  <c r="AH29" i="1" s="1"/>
  <c r="AG30" i="1" s="1"/>
  <c r="AF30" i="1" s="1"/>
  <c r="AH30" i="1" s="1"/>
  <c r="AG31" i="1" s="1"/>
  <c r="AF31" i="1" s="1"/>
  <c r="AH31" i="1" s="1"/>
  <c r="AG32" i="1" s="1"/>
  <c r="AF32" i="1" s="1"/>
  <c r="AH32" i="1" s="1"/>
  <c r="AG33" i="1" s="1"/>
  <c r="AF33" i="1" s="1"/>
  <c r="AH33" i="1" s="1"/>
  <c r="AG34" i="1" s="1"/>
  <c r="AF34" i="1" s="1"/>
  <c r="AH34" i="1" s="1"/>
  <c r="AG35" i="1" s="1"/>
  <c r="AF35" i="1" s="1"/>
  <c r="AH35" i="1" s="1"/>
  <c r="AG36" i="1" s="1"/>
  <c r="AF36" i="1" s="1"/>
  <c r="AH36" i="1" s="1"/>
  <c r="AG37" i="1" s="1"/>
  <c r="AF37" i="1" s="1"/>
  <c r="AH37" i="1" s="1"/>
  <c r="AG38" i="1" s="1"/>
  <c r="AF38" i="1" s="1"/>
  <c r="AH38" i="1" s="1"/>
  <c r="AG39" i="1" s="1"/>
  <c r="AF39" i="1" s="1"/>
  <c r="AH39" i="1" s="1"/>
  <c r="AG40" i="1" s="1"/>
  <c r="AF40" i="1" s="1"/>
  <c r="AH40" i="1" s="1"/>
  <c r="AG41" i="1" s="1"/>
  <c r="AF41" i="1" s="1"/>
  <c r="AH41" i="1" s="1"/>
  <c r="AG42" i="1" s="1"/>
  <c r="AF42" i="1" s="1"/>
  <c r="AH42" i="1" s="1"/>
  <c r="AG43" i="1" s="1"/>
  <c r="AF43" i="1" s="1"/>
  <c r="AH43" i="1" s="1"/>
  <c r="AG44" i="1" s="1"/>
  <c r="AF44" i="1" s="1"/>
  <c r="AH44" i="1" s="1"/>
  <c r="AG45" i="1" s="1"/>
  <c r="AF45" i="1" s="1"/>
  <c r="AH45" i="1" s="1"/>
  <c r="AG46" i="1" s="1"/>
  <c r="AF46" i="1" s="1"/>
  <c r="AH46" i="1" s="1"/>
  <c r="AG47" i="1" s="1"/>
  <c r="AF47" i="1" s="1"/>
  <c r="AH47" i="1" s="1"/>
  <c r="AG48" i="1" s="1"/>
  <c r="AF48" i="1" s="1"/>
  <c r="AH48" i="1" s="1"/>
  <c r="AG49" i="1" s="1"/>
  <c r="AF49" i="1" s="1"/>
  <c r="AH49" i="1" s="1"/>
  <c r="AG50" i="1" s="1"/>
  <c r="AF50" i="1" s="1"/>
  <c r="AH50" i="1" s="1"/>
  <c r="AG51" i="1" s="1"/>
  <c r="AF51" i="1" s="1"/>
  <c r="AH51" i="1" s="1"/>
  <c r="AG52" i="1" s="1"/>
  <c r="AF52" i="1" s="1"/>
  <c r="AH52" i="1" s="1"/>
  <c r="AG53" i="1" s="1"/>
  <c r="AF53" i="1" s="1"/>
  <c r="AH53" i="1" s="1"/>
  <c r="AG54" i="1" s="1"/>
  <c r="AF54" i="1" s="1"/>
  <c r="AH54" i="1" s="1"/>
  <c r="AG55" i="1" s="1"/>
  <c r="AF55" i="1" s="1"/>
  <c r="AH55" i="1" s="1"/>
  <c r="AG56" i="1" s="1"/>
  <c r="AF56" i="1" s="1"/>
  <c r="AH56" i="1" s="1"/>
  <c r="AG57" i="1" s="1"/>
  <c r="AF57" i="1" s="1"/>
  <c r="AH57" i="1" s="1"/>
  <c r="AG58" i="1" s="1"/>
  <c r="AF58" i="1" s="1"/>
  <c r="AH58" i="1" s="1"/>
  <c r="AG59" i="1" s="1"/>
  <c r="AF59" i="1" s="1"/>
  <c r="AH59" i="1" s="1"/>
  <c r="AG60" i="1" s="1"/>
  <c r="AF60" i="1" s="1"/>
  <c r="AH60" i="1" s="1"/>
  <c r="AG61" i="1" s="1"/>
  <c r="AF61" i="1" s="1"/>
  <c r="AH61" i="1" s="1"/>
  <c r="AG62" i="1" s="1"/>
  <c r="AF62" i="1" s="1"/>
  <c r="AH62" i="1" s="1"/>
  <c r="AG63" i="1" s="1"/>
  <c r="AF63" i="1" s="1"/>
  <c r="AH63" i="1" s="1"/>
  <c r="AG64" i="1" s="1"/>
  <c r="AF64" i="1" s="1"/>
  <c r="AH64" i="1" s="1"/>
  <c r="AG65" i="1" s="1"/>
  <c r="AF65" i="1" s="1"/>
  <c r="AH65" i="1" s="1"/>
  <c r="AG66" i="1" s="1"/>
  <c r="AF66" i="1" s="1"/>
  <c r="AH66" i="1" s="1"/>
  <c r="S62" i="1"/>
  <c r="R62" i="1" s="1"/>
  <c r="T62" i="1" s="1"/>
  <c r="AG67" i="1" l="1"/>
  <c r="AF67" i="1" s="1"/>
  <c r="AH67" i="1" s="1"/>
  <c r="K69" i="1"/>
  <c r="S63" i="1" l="1"/>
  <c r="R63" i="1" s="1"/>
  <c r="T63" i="1" s="1"/>
  <c r="M69" i="1"/>
  <c r="L70" i="1" s="1"/>
  <c r="AG68" i="1" l="1"/>
  <c r="AF68" i="1" s="1"/>
  <c r="AH68" i="1" s="1"/>
  <c r="S64" i="1"/>
  <c r="R64" i="1" s="1"/>
  <c r="T64" i="1" s="1"/>
  <c r="K70" i="1"/>
  <c r="M70" i="1" s="1"/>
  <c r="L71" i="1" s="1"/>
  <c r="AG69" i="1" l="1"/>
  <c r="AF69" i="1" s="1"/>
  <c r="AH69" i="1" s="1"/>
  <c r="K71" i="1"/>
  <c r="S65" i="1" l="1"/>
  <c r="R65" i="1" s="1"/>
  <c r="T65" i="1" s="1"/>
  <c r="M71" i="1"/>
  <c r="L72" i="1" s="1"/>
  <c r="AG70" i="1" l="1"/>
  <c r="AF70" i="1" s="1"/>
  <c r="AH70" i="1" s="1"/>
  <c r="K72" i="1"/>
  <c r="M72" i="1" s="1"/>
  <c r="L73" i="1" s="1"/>
  <c r="S66" i="1" l="1"/>
  <c r="R66" i="1" s="1"/>
  <c r="T66" i="1" s="1"/>
  <c r="K73" i="1"/>
  <c r="M73" i="1" s="1"/>
  <c r="L74" i="1" s="1"/>
  <c r="AG71" i="1" l="1"/>
  <c r="AF71" i="1" s="1"/>
  <c r="AH71" i="1" s="1"/>
  <c r="K74" i="1"/>
  <c r="M74" i="1" s="1"/>
  <c r="L75" i="1" s="1"/>
  <c r="AG72" i="1" l="1"/>
  <c r="AF72" i="1" s="1"/>
  <c r="AH72" i="1" s="1"/>
  <c r="S67" i="1"/>
  <c r="R67" i="1" s="1"/>
  <c r="T67" i="1" s="1"/>
  <c r="K75" i="1"/>
  <c r="S68" i="1" l="1"/>
  <c r="M75" i="1"/>
  <c r="L76" i="1" s="1"/>
  <c r="AG73" i="1" l="1"/>
  <c r="AF73" i="1" s="1"/>
  <c r="AH73" i="1" s="1"/>
  <c r="R68" i="1"/>
  <c r="T68" i="1" s="1"/>
  <c r="K76" i="1"/>
  <c r="M76" i="1" s="1"/>
  <c r="L77" i="1" s="1"/>
  <c r="K77" i="1" l="1"/>
  <c r="M77" i="1" s="1"/>
  <c r="L78" i="1" s="1"/>
  <c r="AG74" i="1" l="1"/>
  <c r="AF74" i="1" s="1"/>
  <c r="AH74" i="1" s="1"/>
  <c r="S69" i="1"/>
  <c r="R69" i="1" s="1"/>
  <c r="T69" i="1" s="1"/>
  <c r="K78" i="1"/>
  <c r="M78" i="1" s="1"/>
  <c r="L79" i="1" s="1"/>
  <c r="K79" i="1" l="1"/>
  <c r="M79" i="1" s="1"/>
  <c r="L80" i="1" s="1"/>
  <c r="AG75" i="1" l="1"/>
  <c r="AF75" i="1" s="1"/>
  <c r="AH75" i="1" s="1"/>
  <c r="S70" i="1"/>
  <c r="R70" i="1" s="1"/>
  <c r="T70" i="1" s="1"/>
  <c r="K80" i="1"/>
  <c r="M80" i="1" l="1"/>
  <c r="L81" i="1" s="1"/>
  <c r="AG76" i="1" l="1"/>
  <c r="AF76" i="1" s="1"/>
  <c r="AH76" i="1" s="1"/>
  <c r="S71" i="1"/>
  <c r="R71" i="1" s="1"/>
  <c r="T71" i="1" s="1"/>
  <c r="K81" i="1"/>
  <c r="M81" i="1" s="1"/>
  <c r="L82" i="1" s="1"/>
  <c r="K82" i="1" l="1"/>
  <c r="M82" i="1" s="1"/>
  <c r="L83" i="1" s="1"/>
  <c r="AG77" i="1" l="1"/>
  <c r="AF77" i="1" s="1"/>
  <c r="AH77" i="1" s="1"/>
  <c r="S72" i="1"/>
  <c r="R72" i="1" s="1"/>
  <c r="T72" i="1" s="1"/>
  <c r="AG78" i="1" l="1"/>
  <c r="AF78" i="1" s="1"/>
  <c r="AH78" i="1" s="1"/>
  <c r="K83" i="1"/>
  <c r="M83" i="1" s="1"/>
  <c r="L84" i="1" s="1"/>
  <c r="S73" i="1" l="1"/>
  <c r="R73" i="1" s="1"/>
  <c r="T73" i="1" s="1"/>
  <c r="K84" i="1"/>
  <c r="M84" i="1" s="1"/>
  <c r="L85" i="1" s="1"/>
  <c r="AG79" i="1" l="1"/>
  <c r="AF79" i="1" s="1"/>
  <c r="AH79" i="1" s="1"/>
  <c r="K85" i="1"/>
  <c r="M85" i="1" s="1"/>
  <c r="L86" i="1" s="1"/>
  <c r="AG80" i="1" l="1"/>
  <c r="AF80" i="1" s="1"/>
  <c r="AH80" i="1" s="1"/>
  <c r="S74" i="1"/>
  <c r="R74" i="1" s="1"/>
  <c r="T74" i="1" s="1"/>
  <c r="K86" i="1"/>
  <c r="M86" i="1" s="1"/>
  <c r="L87" i="1" s="1"/>
  <c r="AG81" i="1" l="1"/>
  <c r="AF81" i="1" s="1"/>
  <c r="AH81" i="1" s="1"/>
  <c r="S75" i="1"/>
  <c r="R75" i="1" s="1"/>
  <c r="T75" i="1" s="1"/>
  <c r="K87" i="1"/>
  <c r="S76" i="1" l="1"/>
  <c r="R76" i="1" s="1"/>
  <c r="T76" i="1" s="1"/>
  <c r="M87" i="1"/>
  <c r="L88" i="1" s="1"/>
  <c r="K88" i="1" s="1"/>
  <c r="AG82" i="1" l="1"/>
  <c r="AF82" i="1" s="1"/>
  <c r="AH82" i="1" s="1"/>
  <c r="M88" i="1"/>
  <c r="L89" i="1" s="1"/>
  <c r="S77" i="1" l="1"/>
  <c r="R77" i="1" s="1"/>
  <c r="T77" i="1" s="1"/>
  <c r="K89" i="1"/>
  <c r="M89" i="1" s="1"/>
  <c r="L90" i="1" s="1"/>
  <c r="AG83" i="1" l="1"/>
  <c r="AF83" i="1" s="1"/>
  <c r="AH83" i="1" s="1"/>
  <c r="S78" i="1" l="1"/>
  <c r="R78" i="1" s="1"/>
  <c r="T78" i="1" s="1"/>
  <c r="K90" i="1"/>
  <c r="M90" i="1" s="1"/>
  <c r="L91" i="1" s="1"/>
  <c r="AG84" i="1" l="1"/>
  <c r="AF84" i="1" s="1"/>
  <c r="AH84" i="1" s="1"/>
  <c r="S79" i="1"/>
  <c r="R79" i="1" s="1"/>
  <c r="T79" i="1" s="1"/>
  <c r="K91" i="1" l="1"/>
  <c r="M91" i="1" s="1"/>
  <c r="L92" i="1" s="1"/>
  <c r="AG85" i="1" l="1"/>
  <c r="AF85" i="1" s="1"/>
  <c r="AH85" i="1" s="1"/>
  <c r="S80" i="1"/>
  <c r="R80" i="1" s="1"/>
  <c r="T80" i="1" s="1"/>
  <c r="K92" i="1" l="1"/>
  <c r="M92" i="1" s="1"/>
  <c r="L93" i="1" s="1"/>
  <c r="AG86" i="1" l="1"/>
  <c r="AF86" i="1" s="1"/>
  <c r="AH86" i="1" s="1"/>
  <c r="S81" i="1"/>
  <c r="R81" i="1" s="1"/>
  <c r="T81" i="1" s="1"/>
  <c r="K93" i="1" l="1"/>
  <c r="M93" i="1" s="1"/>
  <c r="L94" i="1" s="1"/>
  <c r="AG87" i="1" l="1"/>
  <c r="AF87" i="1" s="1"/>
  <c r="AH87" i="1" s="1"/>
  <c r="S82" i="1"/>
  <c r="R82" i="1" s="1"/>
  <c r="T82" i="1" s="1"/>
  <c r="AG88" i="1" l="1"/>
  <c r="AF88" i="1" s="1"/>
  <c r="AH88" i="1" s="1"/>
  <c r="K94" i="1"/>
  <c r="M94" i="1" s="1"/>
  <c r="L95" i="1" s="1"/>
  <c r="AG89" i="1" l="1"/>
  <c r="AF89" i="1" s="1"/>
  <c r="AH89" i="1" s="1"/>
  <c r="S83" i="1"/>
  <c r="R83" i="1" s="1"/>
  <c r="T83" i="1" s="1"/>
  <c r="K95" i="1" l="1"/>
  <c r="M95" i="1" s="1"/>
  <c r="L96" i="1" s="1"/>
  <c r="AG90" i="1" l="1"/>
  <c r="AF90" i="1" s="1"/>
  <c r="AH90" i="1" s="1"/>
  <c r="S84" i="1"/>
  <c r="R84" i="1" s="1"/>
  <c r="T84" i="1" s="1"/>
  <c r="K96" i="1" l="1"/>
  <c r="M96" i="1" s="1"/>
  <c r="L97" i="1" s="1"/>
  <c r="AG91" i="1" l="1"/>
  <c r="AF91" i="1" s="1"/>
  <c r="AH91" i="1" s="1"/>
  <c r="S85" i="1"/>
  <c r="R85" i="1" s="1"/>
  <c r="T85" i="1" s="1"/>
  <c r="S86" i="1" l="1"/>
  <c r="R86" i="1" s="1"/>
  <c r="T86" i="1" s="1"/>
  <c r="K97" i="1"/>
  <c r="M97" i="1" s="1"/>
  <c r="L98" i="1" s="1"/>
  <c r="AG92" i="1" l="1"/>
  <c r="AF92" i="1" s="1"/>
  <c r="AH92" i="1" s="1"/>
  <c r="AG93" i="1" l="1"/>
  <c r="AF93" i="1" s="1"/>
  <c r="AH93" i="1" s="1"/>
  <c r="S87" i="1"/>
  <c r="R87" i="1" s="1"/>
  <c r="T87" i="1" s="1"/>
  <c r="K98" i="1"/>
  <c r="M98" i="1" s="1"/>
  <c r="L99" i="1" s="1"/>
  <c r="AG94" i="1" l="1"/>
  <c r="AF94" i="1" s="1"/>
  <c r="AH94" i="1" s="1"/>
  <c r="S88" i="1"/>
  <c r="R88" i="1" s="1"/>
  <c r="T88" i="1" s="1"/>
  <c r="K99" i="1"/>
  <c r="M99" i="1" l="1"/>
  <c r="L100" i="1" s="1"/>
  <c r="AG95" i="1" l="1"/>
  <c r="AF95" i="1" s="1"/>
  <c r="AH95" i="1" s="1"/>
  <c r="S89" i="1"/>
  <c r="R89" i="1" s="1"/>
  <c r="T89" i="1" s="1"/>
  <c r="K100" i="1"/>
  <c r="M100" i="1" s="1"/>
  <c r="L101" i="1" s="1"/>
  <c r="K101" i="1" l="1"/>
  <c r="M101" i="1" s="1"/>
  <c r="L102" i="1" s="1"/>
  <c r="AG96" i="1" l="1"/>
  <c r="AF96" i="1" s="1"/>
  <c r="AH96" i="1" s="1"/>
  <c r="S90" i="1"/>
  <c r="R90" i="1" l="1"/>
  <c r="T90" i="1" s="1"/>
  <c r="K102" i="1"/>
  <c r="M102" i="1" s="1"/>
  <c r="L103" i="1" s="1"/>
  <c r="AG97" i="1" l="1"/>
  <c r="AF97" i="1" s="1"/>
  <c r="AH97" i="1" s="1"/>
  <c r="S91" i="1" l="1"/>
  <c r="K103" i="1"/>
  <c r="M103" i="1" s="1"/>
  <c r="L104" i="1" s="1"/>
  <c r="AG98" i="1" l="1"/>
  <c r="AF98" i="1" s="1"/>
  <c r="AH98" i="1" s="1"/>
  <c r="R91" i="1"/>
  <c r="T91" i="1" s="1"/>
  <c r="S92" i="1" l="1"/>
  <c r="K104" i="1"/>
  <c r="AG99" i="1" l="1"/>
  <c r="AF99" i="1" s="1"/>
  <c r="AH99" i="1" s="1"/>
  <c r="R92" i="1"/>
  <c r="T92" i="1" s="1"/>
  <c r="M104" i="1"/>
  <c r="L105" i="1" s="1"/>
  <c r="S93" i="1" l="1"/>
  <c r="K105" i="1"/>
  <c r="M105" i="1" s="1"/>
  <c r="L106" i="1" s="1"/>
  <c r="AG100" i="1" l="1"/>
  <c r="AF100" i="1" s="1"/>
  <c r="AH100" i="1" s="1"/>
  <c r="R93" i="1"/>
  <c r="T93" i="1" s="1"/>
  <c r="K106" i="1"/>
  <c r="M106" i="1" l="1"/>
  <c r="AG101" i="1" l="1"/>
  <c r="AF101" i="1" s="1"/>
  <c r="AH101" i="1" s="1"/>
  <c r="S94" i="1"/>
  <c r="R94" i="1" s="1"/>
  <c r="T94" i="1" s="1"/>
  <c r="L107" i="1"/>
  <c r="K107" i="1" s="1"/>
  <c r="M107" i="1" s="1"/>
  <c r="L108" i="1" s="1"/>
  <c r="K108" i="1" l="1"/>
  <c r="M108" i="1" s="1"/>
  <c r="L109" i="1" s="1"/>
  <c r="AG102" i="1" l="1"/>
  <c r="AF102" i="1" s="1"/>
  <c r="AH102" i="1" s="1"/>
  <c r="S95" i="1"/>
  <c r="R95" i="1" s="1"/>
  <c r="T95" i="1" s="1"/>
  <c r="K109" i="1" l="1"/>
  <c r="M109" i="1" s="1"/>
  <c r="L110" i="1" s="1"/>
  <c r="AG103" i="1" l="1"/>
  <c r="AF103" i="1" s="1"/>
  <c r="AH103" i="1" s="1"/>
  <c r="S96" i="1"/>
  <c r="R96" i="1" s="1"/>
  <c r="T96" i="1" s="1"/>
  <c r="K110" i="1" l="1"/>
  <c r="M110" i="1" s="1"/>
  <c r="L111" i="1" s="1"/>
  <c r="AG104" i="1" l="1"/>
  <c r="AF104" i="1" s="1"/>
  <c r="AH104" i="1" s="1"/>
  <c r="S97" i="1"/>
  <c r="R97" i="1" s="1"/>
  <c r="T97" i="1" s="1"/>
  <c r="S98" i="1" l="1"/>
  <c r="K111" i="1"/>
  <c r="M111" i="1" s="1"/>
  <c r="L112" i="1" s="1"/>
  <c r="AG105" i="1" l="1"/>
  <c r="AF105" i="1" s="1"/>
  <c r="AH105" i="1" s="1"/>
  <c r="R98" i="1"/>
  <c r="T98" i="1" s="1"/>
  <c r="K112" i="1"/>
  <c r="M112" i="1" s="1"/>
  <c r="L113" i="1" s="1"/>
  <c r="S99" i="1" l="1"/>
  <c r="K113" i="1"/>
  <c r="M113" i="1" s="1"/>
  <c r="L114" i="1" s="1"/>
  <c r="AG106" i="1" l="1"/>
  <c r="AF106" i="1" s="1"/>
  <c r="AH106" i="1" s="1"/>
  <c r="R99" i="1"/>
  <c r="T99" i="1" s="1"/>
  <c r="K114" i="1" l="1"/>
  <c r="M114" i="1" s="1"/>
  <c r="L115" i="1" s="1"/>
  <c r="AG107" i="1" l="1"/>
  <c r="AF107" i="1" s="1"/>
  <c r="AH107" i="1" s="1"/>
  <c r="S100" i="1"/>
  <c r="R100" i="1" s="1"/>
  <c r="T100" i="1" s="1"/>
  <c r="K115" i="1" l="1"/>
  <c r="M115" i="1" s="1"/>
  <c r="L116" i="1" s="1"/>
  <c r="AG108" i="1" l="1"/>
  <c r="AF108" i="1" s="1"/>
  <c r="AH108" i="1" s="1"/>
  <c r="S101" i="1"/>
  <c r="R101" i="1" s="1"/>
  <c r="T101" i="1" s="1"/>
  <c r="K116" i="1"/>
  <c r="M116" i="1" l="1"/>
  <c r="L117" i="1" s="1"/>
  <c r="AG109" i="1" l="1"/>
  <c r="AF109" i="1" s="1"/>
  <c r="AH109" i="1" s="1"/>
  <c r="S102" i="1"/>
  <c r="R102" i="1" s="1"/>
  <c r="T102" i="1" s="1"/>
  <c r="K117" i="1"/>
  <c r="M117" i="1" s="1"/>
  <c r="L118" i="1" s="1"/>
  <c r="S103" i="1" l="1"/>
  <c r="K118" i="1"/>
  <c r="M118" i="1" s="1"/>
  <c r="L119" i="1" s="1"/>
  <c r="AG110" i="1" l="1"/>
  <c r="AF110" i="1" s="1"/>
  <c r="AH110" i="1" s="1"/>
  <c r="R103" i="1"/>
  <c r="T103" i="1" s="1"/>
  <c r="K119" i="1"/>
  <c r="M119" i="1" l="1"/>
  <c r="L120" i="1" s="1"/>
  <c r="AG111" i="1" l="1"/>
  <c r="AF111" i="1" s="1"/>
  <c r="AH111" i="1" s="1"/>
  <c r="S104" i="1"/>
  <c r="R104" i="1" s="1"/>
  <c r="T104" i="1" s="1"/>
  <c r="K120" i="1"/>
  <c r="M120" i="1" s="1"/>
  <c r="L121" i="1" s="1"/>
  <c r="K121" i="1" l="1"/>
  <c r="M121" i="1" s="1"/>
  <c r="L122" i="1" s="1"/>
  <c r="AG112" i="1" l="1"/>
  <c r="AF112" i="1" s="1"/>
  <c r="AH112" i="1" s="1"/>
  <c r="S105" i="1"/>
  <c r="R105" i="1" s="1"/>
  <c r="T105" i="1" s="1"/>
  <c r="K122" i="1"/>
  <c r="M122" i="1" l="1"/>
  <c r="L123" i="1" s="1"/>
  <c r="AG113" i="1" l="1"/>
  <c r="AF113" i="1" s="1"/>
  <c r="AH113" i="1" s="1"/>
  <c r="S106" i="1"/>
  <c r="R106" i="1" s="1"/>
  <c r="T106" i="1" s="1"/>
  <c r="K123" i="1"/>
  <c r="M123" i="1" s="1"/>
  <c r="L124" i="1" s="1"/>
  <c r="K124" i="1" l="1"/>
  <c r="M124" i="1" s="1"/>
  <c r="L125" i="1" s="1"/>
  <c r="AG114" i="1" l="1"/>
  <c r="AF114" i="1" s="1"/>
  <c r="AH114" i="1" s="1"/>
  <c r="S107" i="1"/>
  <c r="R107" i="1" s="1"/>
  <c r="T107" i="1" s="1"/>
  <c r="K125" i="1" l="1"/>
  <c r="M125" i="1" s="1"/>
  <c r="L126" i="1" s="1"/>
  <c r="AG115" i="1" l="1"/>
  <c r="AF115" i="1" s="1"/>
  <c r="AH115" i="1" s="1"/>
  <c r="S108" i="1"/>
  <c r="R108" i="1" l="1"/>
  <c r="T108" i="1" s="1"/>
  <c r="K126" i="1"/>
  <c r="AG116" i="1" l="1"/>
  <c r="AF116" i="1" s="1"/>
  <c r="AH116" i="1" s="1"/>
  <c r="M126" i="1"/>
  <c r="L127" i="1" s="1"/>
  <c r="S109" i="1" l="1"/>
  <c r="R109" i="1" s="1"/>
  <c r="T109" i="1" s="1"/>
  <c r="K127" i="1"/>
  <c r="M127" i="1" s="1"/>
  <c r="L128" i="1" s="1"/>
  <c r="AG117" i="1" l="1"/>
  <c r="AF117" i="1" s="1"/>
  <c r="AH117" i="1" s="1"/>
  <c r="K128" i="1"/>
  <c r="M128" i="1" s="1"/>
  <c r="L129" i="1" s="1"/>
  <c r="S110" i="1" l="1"/>
  <c r="R110" i="1" s="1"/>
  <c r="T110" i="1" s="1"/>
  <c r="K129" i="1"/>
  <c r="AG118" i="1" l="1"/>
  <c r="AF118" i="1" s="1"/>
  <c r="AH118" i="1" s="1"/>
  <c r="M129" i="1"/>
  <c r="L130" i="1" s="1"/>
  <c r="S111" i="1" l="1"/>
  <c r="R111" i="1" s="1"/>
  <c r="T111" i="1" s="1"/>
  <c r="K130" i="1"/>
  <c r="M130" i="1" s="1"/>
  <c r="L131" i="1" s="1"/>
  <c r="AG119" i="1" l="1"/>
  <c r="AF119" i="1" s="1"/>
  <c r="AH119" i="1" s="1"/>
  <c r="K131" i="1"/>
  <c r="M131" i="1" s="1"/>
  <c r="L132" i="1" s="1"/>
  <c r="S112" i="1" l="1"/>
  <c r="R112" i="1" s="1"/>
  <c r="T112" i="1" s="1"/>
  <c r="AG120" i="1" l="1"/>
  <c r="AF120" i="1" s="1"/>
  <c r="AH120" i="1" s="1"/>
  <c r="K132" i="1"/>
  <c r="M132" i="1" s="1"/>
  <c r="L133" i="1" s="1"/>
  <c r="S113" i="1" l="1"/>
  <c r="R113" i="1" s="1"/>
  <c r="T113" i="1" s="1"/>
  <c r="AG121" i="1" l="1"/>
  <c r="AF121" i="1" s="1"/>
  <c r="AH121" i="1" s="1"/>
  <c r="K133" i="1"/>
  <c r="M133" i="1" s="1"/>
  <c r="L134" i="1" s="1"/>
  <c r="S114" i="1" l="1"/>
  <c r="R114" i="1" s="1"/>
  <c r="T114" i="1" s="1"/>
  <c r="AG122" i="1" l="1"/>
  <c r="AF122" i="1" s="1"/>
  <c r="AH122" i="1" s="1"/>
  <c r="K134" i="1"/>
  <c r="M134" i="1" s="1"/>
  <c r="L135" i="1" s="1"/>
  <c r="S115" i="1" l="1"/>
  <c r="R115" i="1" s="1"/>
  <c r="T115" i="1" s="1"/>
  <c r="AG123" i="1" l="1"/>
  <c r="AF123" i="1" s="1"/>
  <c r="AH123" i="1" s="1"/>
  <c r="S116" i="1"/>
  <c r="R116" i="1" s="1"/>
  <c r="T116" i="1" s="1"/>
  <c r="K135" i="1"/>
  <c r="M135" i="1" s="1"/>
  <c r="L136" i="1" s="1"/>
  <c r="S117" i="1" l="1"/>
  <c r="R117" i="1" s="1"/>
  <c r="T117" i="1" s="1"/>
  <c r="K136" i="1"/>
  <c r="M136" i="1" s="1"/>
  <c r="L137" i="1" s="1"/>
  <c r="AG124" i="1" l="1"/>
  <c r="AF124" i="1" s="1"/>
  <c r="AH124" i="1" s="1"/>
  <c r="K137" i="1"/>
  <c r="M137" i="1" s="1"/>
  <c r="L138" i="1" l="1"/>
  <c r="K138" i="1" s="1"/>
  <c r="M138" i="1" s="1"/>
  <c r="S118" i="1"/>
  <c r="R118" i="1" s="1"/>
  <c r="T118" i="1" s="1"/>
  <c r="AG125" i="1" l="1"/>
  <c r="AF125" i="1" s="1"/>
  <c r="AH125" i="1" s="1"/>
  <c r="L139" i="1"/>
  <c r="K139" i="1" s="1"/>
  <c r="M139" i="1" s="1"/>
  <c r="L140" i="1" l="1"/>
  <c r="K140" i="1" s="1"/>
  <c r="M140" i="1" s="1"/>
  <c r="S119" i="1"/>
  <c r="R119" i="1" s="1"/>
  <c r="T119" i="1" s="1"/>
  <c r="AG126" i="1" l="1"/>
  <c r="AF126" i="1" s="1"/>
  <c r="AH126" i="1" s="1"/>
  <c r="L141" i="1"/>
  <c r="K141" i="1" s="1"/>
  <c r="M141" i="1" s="1"/>
  <c r="L142" i="1" l="1"/>
  <c r="K142" i="1" s="1"/>
  <c r="M142" i="1" s="1"/>
  <c r="S120" i="1"/>
  <c r="R120" i="1" s="1"/>
  <c r="T120" i="1" s="1"/>
  <c r="AG127" i="1" l="1"/>
  <c r="AF127" i="1" s="1"/>
  <c r="AH127" i="1" s="1"/>
  <c r="L143" i="1"/>
  <c r="K143" i="1" s="1"/>
  <c r="M143" i="1" s="1"/>
  <c r="L144" i="1" l="1"/>
  <c r="K144" i="1" s="1"/>
  <c r="M144" i="1" s="1"/>
  <c r="S121" i="1"/>
  <c r="R121" i="1" s="1"/>
  <c r="T121" i="1" s="1"/>
  <c r="AG128" i="1" l="1"/>
  <c r="AF128" i="1" s="1"/>
  <c r="AH128" i="1" s="1"/>
  <c r="L145" i="1"/>
  <c r="K145" i="1" s="1"/>
  <c r="M145" i="1" s="1"/>
  <c r="L146" i="1" l="1"/>
  <c r="K146" i="1" s="1"/>
  <c r="M146" i="1" s="1"/>
  <c r="S122" i="1"/>
  <c r="R122" i="1" s="1"/>
  <c r="T122" i="1" s="1"/>
  <c r="AG129" i="1" l="1"/>
  <c r="AF129" i="1" s="1"/>
  <c r="AH129" i="1" s="1"/>
  <c r="L147" i="1"/>
  <c r="K147" i="1" s="1"/>
  <c r="M147" i="1" s="1"/>
  <c r="L148" i="1" l="1"/>
  <c r="K148" i="1" s="1"/>
  <c r="M148" i="1" s="1"/>
  <c r="S123" i="1"/>
  <c r="R123" i="1" s="1"/>
  <c r="T123" i="1" s="1"/>
  <c r="AG130" i="1" l="1"/>
  <c r="AF130" i="1" s="1"/>
  <c r="AH130" i="1" s="1"/>
  <c r="L149" i="1"/>
  <c r="K149" i="1" s="1"/>
  <c r="M149" i="1" s="1"/>
  <c r="L150" i="1" l="1"/>
  <c r="K150" i="1" s="1"/>
  <c r="M150" i="1" s="1"/>
  <c r="S124" i="1"/>
  <c r="R124" i="1" s="1"/>
  <c r="T124" i="1" s="1"/>
  <c r="AG131" i="1" l="1"/>
  <c r="AF131" i="1" s="1"/>
  <c r="AH131" i="1" s="1"/>
  <c r="L151" i="1"/>
  <c r="K151" i="1" s="1"/>
  <c r="M151" i="1" s="1"/>
  <c r="L152" i="1" l="1"/>
  <c r="K152" i="1" s="1"/>
  <c r="M152" i="1" s="1"/>
  <c r="S125" i="1"/>
  <c r="R125" i="1" s="1"/>
  <c r="T125" i="1" s="1"/>
  <c r="AG132" i="1" l="1"/>
  <c r="AF132" i="1" s="1"/>
  <c r="AH132" i="1" s="1"/>
  <c r="L153" i="1"/>
  <c r="K153" i="1" s="1"/>
  <c r="M153" i="1" s="1"/>
  <c r="L154" i="1" l="1"/>
  <c r="K154" i="1" s="1"/>
  <c r="M154" i="1" s="1"/>
  <c r="S126" i="1"/>
  <c r="R126" i="1" s="1"/>
  <c r="T126" i="1" s="1"/>
  <c r="AG133" i="1" l="1"/>
  <c r="AF133" i="1" s="1"/>
  <c r="AH133" i="1" s="1"/>
  <c r="L155" i="1"/>
  <c r="K155" i="1" s="1"/>
  <c r="M155" i="1" s="1"/>
  <c r="AG134" i="1" l="1"/>
  <c r="AF134" i="1" s="1"/>
  <c r="AH134" i="1" s="1"/>
  <c r="L156" i="1"/>
  <c r="K156" i="1" s="1"/>
  <c r="M156" i="1" s="1"/>
  <c r="S127" i="1"/>
  <c r="R127" i="1" s="1"/>
  <c r="T127" i="1" s="1"/>
  <c r="L157" i="1" l="1"/>
  <c r="K157" i="1" s="1"/>
  <c r="M157" i="1" s="1"/>
  <c r="AG135" i="1" l="1"/>
  <c r="AF135" i="1" s="1"/>
  <c r="AH135" i="1" s="1"/>
  <c r="L158" i="1"/>
  <c r="K158" i="1" s="1"/>
  <c r="M158" i="1" s="1"/>
  <c r="S128" i="1"/>
  <c r="R128" i="1" s="1"/>
  <c r="T128" i="1" s="1"/>
  <c r="L159" i="1" l="1"/>
  <c r="K159" i="1" s="1"/>
  <c r="M159" i="1" s="1"/>
  <c r="AG136" i="1" l="1"/>
  <c r="AF136" i="1" s="1"/>
  <c r="AH136" i="1" s="1"/>
  <c r="L160" i="1"/>
  <c r="K160" i="1" s="1"/>
  <c r="M160" i="1" s="1"/>
  <c r="S129" i="1"/>
  <c r="R129" i="1" s="1"/>
  <c r="T129" i="1" s="1"/>
  <c r="L161" i="1" l="1"/>
  <c r="K161" i="1" s="1"/>
  <c r="M161" i="1" s="1"/>
  <c r="S130" i="1"/>
  <c r="R130" i="1" s="1"/>
  <c r="T130" i="1" s="1"/>
  <c r="AG137" i="1" l="1"/>
  <c r="AF137" i="1" s="1"/>
  <c r="AH137" i="1" s="1"/>
  <c r="L162" i="1"/>
  <c r="K162" i="1" s="1"/>
  <c r="M162" i="1" s="1"/>
  <c r="S131" i="1"/>
  <c r="R131" i="1" s="1"/>
  <c r="T131" i="1" s="1"/>
  <c r="L163" i="1" l="1"/>
  <c r="K163" i="1" s="1"/>
  <c r="M163" i="1" s="1"/>
  <c r="AG138" i="1" l="1"/>
  <c r="AF138" i="1" s="1"/>
  <c r="AH138" i="1" s="1"/>
  <c r="L164" i="1"/>
  <c r="K164" i="1" s="1"/>
  <c r="M164" i="1" s="1"/>
  <c r="S132" i="1"/>
  <c r="R132" i="1" s="1"/>
  <c r="T132" i="1" s="1"/>
  <c r="L165" i="1" l="1"/>
  <c r="K165" i="1" s="1"/>
  <c r="M165" i="1" s="1"/>
  <c r="S133" i="1"/>
  <c r="R133" i="1" s="1"/>
  <c r="T133" i="1" s="1"/>
  <c r="AG139" i="1" l="1"/>
  <c r="AF139" i="1" s="1"/>
  <c r="AH139" i="1" s="1"/>
  <c r="L166" i="1"/>
  <c r="K166" i="1" s="1"/>
  <c r="M166" i="1" s="1"/>
  <c r="L167" i="1" l="1"/>
  <c r="K167" i="1" s="1"/>
  <c r="M167" i="1" s="1"/>
  <c r="S134" i="1"/>
  <c r="R134" i="1" s="1"/>
  <c r="T134" i="1" s="1"/>
  <c r="AG140" i="1" l="1"/>
  <c r="AF140" i="1" s="1"/>
  <c r="AH140" i="1" s="1"/>
  <c r="L168" i="1"/>
  <c r="K168" i="1" s="1"/>
  <c r="M168" i="1" s="1"/>
  <c r="S135" i="1"/>
  <c r="R135" i="1" s="1"/>
  <c r="T135" i="1" s="1"/>
  <c r="S136" i="1" l="1"/>
  <c r="R136" i="1" s="1"/>
  <c r="T136" i="1" s="1"/>
  <c r="L169" i="1"/>
  <c r="K169" i="1" s="1"/>
  <c r="M169" i="1" s="1"/>
  <c r="AG141" i="1" l="1"/>
  <c r="AF141" i="1" s="1"/>
  <c r="AH141" i="1" s="1"/>
  <c r="S137" i="1"/>
  <c r="R137" i="1" s="1"/>
  <c r="T137" i="1" s="1"/>
  <c r="L170" i="1"/>
  <c r="K170" i="1" s="1"/>
  <c r="M170" i="1" s="1"/>
  <c r="S138" i="1" l="1"/>
  <c r="R138" i="1" s="1"/>
  <c r="T138" i="1" s="1"/>
  <c r="L171" i="1"/>
  <c r="K171" i="1" s="1"/>
  <c r="M171" i="1" s="1"/>
  <c r="AG142" i="1" l="1"/>
  <c r="AF142" i="1" s="1"/>
  <c r="AH142" i="1" s="1"/>
  <c r="L172" i="1"/>
  <c r="K172" i="1" s="1"/>
  <c r="M172" i="1" s="1"/>
  <c r="S139" i="1"/>
  <c r="R139" i="1" s="1"/>
  <c r="T139" i="1" s="1"/>
  <c r="S140" i="1" l="1"/>
  <c r="R140" i="1" s="1"/>
  <c r="T140" i="1" s="1"/>
  <c r="L173" i="1"/>
  <c r="K173" i="1" s="1"/>
  <c r="M173" i="1" s="1"/>
  <c r="AG143" i="1" l="1"/>
  <c r="AF143" i="1" s="1"/>
  <c r="AH143" i="1" s="1"/>
  <c r="S141" i="1"/>
  <c r="R141" i="1" s="1"/>
  <c r="T141" i="1" s="1"/>
  <c r="L174" i="1"/>
  <c r="K174" i="1" s="1"/>
  <c r="M174" i="1" s="1"/>
  <c r="L175" i="1" l="1"/>
  <c r="K175" i="1" s="1"/>
  <c r="M175" i="1" s="1"/>
  <c r="S142" i="1"/>
  <c r="R142" i="1" s="1"/>
  <c r="T142" i="1" s="1"/>
  <c r="AG144" i="1" l="1"/>
  <c r="AF144" i="1" s="1"/>
  <c r="AH144" i="1" s="1"/>
  <c r="S143" i="1"/>
  <c r="R143" i="1" s="1"/>
  <c r="T143" i="1" s="1"/>
  <c r="L176" i="1"/>
  <c r="K176" i="1" s="1"/>
  <c r="M176" i="1" s="1"/>
  <c r="L177" i="1" l="1"/>
  <c r="K177" i="1" s="1"/>
  <c r="M177" i="1" s="1"/>
  <c r="S144" i="1"/>
  <c r="R144" i="1" s="1"/>
  <c r="T144" i="1" s="1"/>
  <c r="AG145" i="1" l="1"/>
  <c r="AF145" i="1" s="1"/>
  <c r="AH145" i="1" s="1"/>
  <c r="S145" i="1"/>
  <c r="R145" i="1" s="1"/>
  <c r="T145" i="1" s="1"/>
  <c r="L178" i="1"/>
  <c r="K178" i="1" s="1"/>
  <c r="M178" i="1" s="1"/>
  <c r="S146" i="1" l="1"/>
  <c r="R146" i="1" s="1"/>
  <c r="T146" i="1" s="1"/>
  <c r="L179" i="1"/>
  <c r="K179" i="1" s="1"/>
  <c r="M179" i="1" s="1"/>
  <c r="AG146" i="1" l="1"/>
  <c r="AF146" i="1" s="1"/>
  <c r="AH146" i="1" s="1"/>
  <c r="S147" i="1"/>
  <c r="R147" i="1" s="1"/>
  <c r="T147" i="1" s="1"/>
  <c r="L180" i="1"/>
  <c r="K180" i="1" s="1"/>
  <c r="M180" i="1" s="1"/>
  <c r="L181" i="1" l="1"/>
  <c r="K181" i="1" s="1"/>
  <c r="M181" i="1" s="1"/>
  <c r="S148" i="1"/>
  <c r="R148" i="1" s="1"/>
  <c r="T148" i="1" s="1"/>
  <c r="AG147" i="1" l="1"/>
  <c r="AF147" i="1" s="1"/>
  <c r="AH147" i="1" s="1"/>
  <c r="S149" i="1"/>
  <c r="R149" i="1" s="1"/>
  <c r="T149" i="1" s="1"/>
  <c r="L182" i="1"/>
  <c r="K182" i="1" s="1"/>
  <c r="M182" i="1" s="1"/>
  <c r="S150" i="1" l="1"/>
  <c r="R150" i="1" s="1"/>
  <c r="T150" i="1" s="1"/>
  <c r="L183" i="1"/>
  <c r="K183" i="1" s="1"/>
  <c r="M183" i="1" s="1"/>
  <c r="AG148" i="1" l="1"/>
  <c r="AF148" i="1" s="1"/>
  <c r="AH148" i="1" s="1"/>
  <c r="S151" i="1"/>
  <c r="R151" i="1" s="1"/>
  <c r="T151" i="1" s="1"/>
  <c r="L184" i="1"/>
  <c r="K184" i="1" s="1"/>
  <c r="M184" i="1" s="1"/>
  <c r="L185" i="1" l="1"/>
  <c r="K185" i="1" s="1"/>
  <c r="M185" i="1" s="1"/>
  <c r="S152" i="1"/>
  <c r="R152" i="1" s="1"/>
  <c r="T152" i="1" s="1"/>
  <c r="AG149" i="1" l="1"/>
  <c r="AF149" i="1" s="1"/>
  <c r="AH149" i="1" s="1"/>
  <c r="L186" i="1"/>
  <c r="K186" i="1" s="1"/>
  <c r="M186" i="1" s="1"/>
  <c r="S153" i="1"/>
  <c r="R153" i="1" s="1"/>
  <c r="T153" i="1" s="1"/>
  <c r="S154" i="1" l="1"/>
  <c r="R154" i="1" s="1"/>
  <c r="T154" i="1" s="1"/>
  <c r="L187" i="1"/>
  <c r="K187" i="1" s="1"/>
  <c r="M187" i="1" s="1"/>
  <c r="AG150" i="1" l="1"/>
  <c r="AF150" i="1" s="1"/>
  <c r="AH150" i="1" s="1"/>
  <c r="S155" i="1"/>
  <c r="R155" i="1" s="1"/>
  <c r="T155" i="1" s="1"/>
  <c r="L188" i="1"/>
  <c r="K188" i="1" s="1"/>
  <c r="M188" i="1" s="1"/>
  <c r="S156" i="1" l="1"/>
  <c r="R156" i="1" s="1"/>
  <c r="T156" i="1" s="1"/>
  <c r="L189" i="1"/>
  <c r="K189" i="1" s="1"/>
  <c r="M189" i="1" s="1"/>
  <c r="AG151" i="1" l="1"/>
  <c r="AF151" i="1" s="1"/>
  <c r="AH151" i="1" s="1"/>
  <c r="L190" i="1"/>
  <c r="K190" i="1" s="1"/>
  <c r="M190" i="1" s="1"/>
  <c r="S157" i="1"/>
  <c r="R157" i="1" s="1"/>
  <c r="T157" i="1" s="1"/>
  <c r="AG152" i="1" l="1"/>
  <c r="AF152" i="1" s="1"/>
  <c r="AH152" i="1" s="1"/>
  <c r="L191" i="1"/>
  <c r="K191" i="1" s="1"/>
  <c r="M191" i="1" s="1"/>
  <c r="S158" i="1"/>
  <c r="R158" i="1" s="1"/>
  <c r="T158" i="1" s="1"/>
  <c r="S159" i="1" l="1"/>
  <c r="R159" i="1" s="1"/>
  <c r="T159" i="1" s="1"/>
  <c r="L192" i="1"/>
  <c r="K192" i="1" s="1"/>
  <c r="M192" i="1" s="1"/>
  <c r="AG153" i="1" l="1"/>
  <c r="AF153" i="1" s="1"/>
  <c r="AH153" i="1" s="1"/>
  <c r="S160" i="1"/>
  <c r="R160" i="1" s="1"/>
  <c r="T160" i="1" s="1"/>
  <c r="L193" i="1"/>
  <c r="K193" i="1" s="1"/>
  <c r="M193" i="1" s="1"/>
  <c r="L194" i="1" l="1"/>
  <c r="K194" i="1" s="1"/>
  <c r="M194" i="1" s="1"/>
  <c r="S161" i="1"/>
  <c r="R161" i="1" s="1"/>
  <c r="T161" i="1" s="1"/>
  <c r="AG154" i="1" l="1"/>
  <c r="AF154" i="1" s="1"/>
  <c r="AH154" i="1" s="1"/>
  <c r="L195" i="1"/>
  <c r="K195" i="1" s="1"/>
  <c r="M195" i="1" s="1"/>
  <c r="S162" i="1"/>
  <c r="R162" i="1" s="1"/>
  <c r="T162" i="1" s="1"/>
  <c r="S163" i="1" l="1"/>
  <c r="R163" i="1" s="1"/>
  <c r="T163" i="1" s="1"/>
  <c r="L196" i="1"/>
  <c r="K196" i="1" s="1"/>
  <c r="M196" i="1" s="1"/>
  <c r="AG155" i="1" l="1"/>
  <c r="AF155" i="1" s="1"/>
  <c r="AH155" i="1" s="1"/>
  <c r="S164" i="1"/>
  <c r="R164" i="1" s="1"/>
  <c r="T164" i="1" s="1"/>
  <c r="L197" i="1"/>
  <c r="K197" i="1" s="1"/>
  <c r="M197" i="1" s="1"/>
  <c r="AG156" i="1" l="1"/>
  <c r="AF156" i="1" s="1"/>
  <c r="AH156" i="1" s="1"/>
  <c r="S165" i="1"/>
  <c r="R165" i="1" s="1"/>
  <c r="T165" i="1" s="1"/>
  <c r="L198" i="1"/>
  <c r="K198" i="1" s="1"/>
  <c r="M198" i="1" s="1"/>
  <c r="AG157" i="1" l="1"/>
  <c r="AF157" i="1" s="1"/>
  <c r="AH157" i="1" s="1"/>
  <c r="S166" i="1"/>
  <c r="R166" i="1" s="1"/>
  <c r="T166" i="1" s="1"/>
  <c r="L199" i="1"/>
  <c r="K199" i="1" s="1"/>
  <c r="M199" i="1" s="1"/>
  <c r="L200" i="1" l="1"/>
  <c r="K200" i="1" s="1"/>
  <c r="M200" i="1" s="1"/>
  <c r="S167" i="1"/>
  <c r="R167" i="1" s="1"/>
  <c r="T167" i="1" s="1"/>
  <c r="AG158" i="1" l="1"/>
  <c r="AF158" i="1" s="1"/>
  <c r="AH158" i="1" s="1"/>
  <c r="S168" i="1"/>
  <c r="R168" i="1" s="1"/>
  <c r="T168" i="1" s="1"/>
  <c r="L201" i="1"/>
  <c r="K201" i="1" s="1"/>
  <c r="M201" i="1" s="1"/>
  <c r="S169" i="1" l="1"/>
  <c r="R169" i="1" s="1"/>
  <c r="T169" i="1" s="1"/>
  <c r="L202" i="1"/>
  <c r="K202" i="1" s="1"/>
  <c r="M202" i="1" s="1"/>
  <c r="AG159" i="1" l="1"/>
  <c r="AF159" i="1" s="1"/>
  <c r="AH159" i="1" s="1"/>
  <c r="S170" i="1"/>
  <c r="R170" i="1" s="1"/>
  <c r="T170" i="1" s="1"/>
  <c r="L203" i="1"/>
  <c r="K203" i="1" s="1"/>
  <c r="M203" i="1" s="1"/>
  <c r="S171" i="1" l="1"/>
  <c r="R171" i="1" s="1"/>
  <c r="T171" i="1" s="1"/>
  <c r="L204" i="1"/>
  <c r="K204" i="1" s="1"/>
  <c r="M204" i="1" s="1"/>
  <c r="AG160" i="1" l="1"/>
  <c r="AF160" i="1" s="1"/>
  <c r="AH160" i="1" s="1"/>
  <c r="L205" i="1"/>
  <c r="K205" i="1" s="1"/>
  <c r="M205" i="1" s="1"/>
  <c r="S172" i="1"/>
  <c r="R172" i="1" s="1"/>
  <c r="T172" i="1" s="1"/>
  <c r="L206" i="1" l="1"/>
  <c r="K206" i="1" s="1"/>
  <c r="M206" i="1" s="1"/>
  <c r="S173" i="1"/>
  <c r="R173" i="1" s="1"/>
  <c r="T173" i="1" s="1"/>
  <c r="AG161" i="1" l="1"/>
  <c r="AF161" i="1" s="1"/>
  <c r="AH161" i="1" s="1"/>
  <c r="S174" i="1"/>
  <c r="R174" i="1" s="1"/>
  <c r="T174" i="1" s="1"/>
  <c r="L207" i="1"/>
  <c r="K207" i="1" s="1"/>
  <c r="M207" i="1" s="1"/>
  <c r="L208" i="1" l="1"/>
  <c r="K208" i="1" s="1"/>
  <c r="M208" i="1" s="1"/>
  <c r="S175" i="1"/>
  <c r="R175" i="1" s="1"/>
  <c r="T175" i="1" s="1"/>
  <c r="AG162" i="1" l="1"/>
  <c r="AF162" i="1" s="1"/>
  <c r="AH162" i="1" s="1"/>
  <c r="S176" i="1"/>
  <c r="R176" i="1" s="1"/>
  <c r="T176" i="1" s="1"/>
  <c r="L209" i="1"/>
  <c r="K209" i="1" s="1"/>
  <c r="M209" i="1" s="1"/>
  <c r="AG163" i="1" l="1"/>
  <c r="AF163" i="1" s="1"/>
  <c r="AH163" i="1" s="1"/>
  <c r="S177" i="1"/>
  <c r="R177" i="1" s="1"/>
  <c r="T177" i="1" s="1"/>
  <c r="L210" i="1"/>
  <c r="K210" i="1" s="1"/>
  <c r="M210" i="1" s="1"/>
  <c r="L211" i="1" l="1"/>
  <c r="K211" i="1" s="1"/>
  <c r="M211" i="1" s="1"/>
  <c r="S178" i="1"/>
  <c r="R178" i="1" s="1"/>
  <c r="T178" i="1" s="1"/>
  <c r="AG164" i="1" l="1"/>
  <c r="AF164" i="1" s="1"/>
  <c r="AH164" i="1" s="1"/>
  <c r="S179" i="1"/>
  <c r="R179" i="1" s="1"/>
  <c r="T179" i="1" s="1"/>
  <c r="L212" i="1"/>
  <c r="K212" i="1" s="1"/>
  <c r="M212" i="1" s="1"/>
  <c r="AG165" i="1" l="1"/>
  <c r="AF165" i="1" s="1"/>
  <c r="AH165" i="1" s="1"/>
  <c r="L213" i="1"/>
  <c r="K213" i="1" s="1"/>
  <c r="M213" i="1" s="1"/>
  <c r="S180" i="1"/>
  <c r="R180" i="1" s="1"/>
  <c r="T180" i="1" s="1"/>
  <c r="AG166" i="1" l="1"/>
  <c r="AF166" i="1" s="1"/>
  <c r="AH166" i="1" s="1"/>
  <c r="S181" i="1"/>
  <c r="R181" i="1" s="1"/>
  <c r="T181" i="1" s="1"/>
  <c r="L214" i="1"/>
  <c r="K214" i="1" s="1"/>
  <c r="M214" i="1" s="1"/>
  <c r="L215" i="1" l="1"/>
  <c r="K215" i="1" s="1"/>
  <c r="M215" i="1" s="1"/>
  <c r="S182" i="1"/>
  <c r="R182" i="1" s="1"/>
  <c r="T182" i="1" s="1"/>
  <c r="AG167" i="1" l="1"/>
  <c r="AF167" i="1" s="1"/>
  <c r="AH167" i="1" s="1"/>
  <c r="S183" i="1"/>
  <c r="R183" i="1" s="1"/>
  <c r="T183" i="1" s="1"/>
  <c r="L216" i="1"/>
  <c r="K216" i="1" s="1"/>
  <c r="M216" i="1" s="1"/>
  <c r="L217" i="1" l="1"/>
  <c r="K217" i="1" s="1"/>
  <c r="M217" i="1" s="1"/>
  <c r="S184" i="1"/>
  <c r="R184" i="1" s="1"/>
  <c r="T184" i="1" s="1"/>
  <c r="AG168" i="1" l="1"/>
  <c r="AF168" i="1" s="1"/>
  <c r="AH168" i="1" s="1"/>
  <c r="S185" i="1"/>
  <c r="R185" i="1" s="1"/>
  <c r="T185" i="1" s="1"/>
  <c r="L218" i="1"/>
  <c r="K218" i="1" s="1"/>
  <c r="M218" i="1" s="1"/>
  <c r="AG169" i="1" l="1"/>
  <c r="AF169" i="1" s="1"/>
  <c r="AH169" i="1" s="1"/>
  <c r="S186" i="1"/>
  <c r="R186" i="1" s="1"/>
  <c r="T186" i="1" s="1"/>
  <c r="L219" i="1"/>
  <c r="K219" i="1" s="1"/>
  <c r="M219" i="1" s="1"/>
  <c r="AG170" i="1" l="1"/>
  <c r="AF170" i="1" s="1"/>
  <c r="AH170" i="1" s="1"/>
  <c r="S187" i="1"/>
  <c r="R187" i="1" s="1"/>
  <c r="T187" i="1" s="1"/>
  <c r="L220" i="1"/>
  <c r="K220" i="1" s="1"/>
  <c r="M220" i="1" s="1"/>
  <c r="AG171" i="1" l="1"/>
  <c r="AF171" i="1" s="1"/>
  <c r="AH171" i="1" s="1"/>
  <c r="L221" i="1"/>
  <c r="K221" i="1" s="1"/>
  <c r="M221" i="1" s="1"/>
  <c r="S188" i="1"/>
  <c r="R188" i="1" s="1"/>
  <c r="T188" i="1" s="1"/>
  <c r="L222" i="1" l="1"/>
  <c r="K222" i="1" s="1"/>
  <c r="M222" i="1" s="1"/>
  <c r="S189" i="1"/>
  <c r="R189" i="1" s="1"/>
  <c r="T189" i="1" s="1"/>
  <c r="AG172" i="1" l="1"/>
  <c r="AF172" i="1" s="1"/>
  <c r="AH172" i="1" s="1"/>
  <c r="L223" i="1"/>
  <c r="K223" i="1" s="1"/>
  <c r="M223" i="1" s="1"/>
  <c r="S190" i="1"/>
  <c r="R190" i="1" s="1"/>
  <c r="T190" i="1" s="1"/>
  <c r="S191" i="1" l="1"/>
  <c r="R191" i="1" s="1"/>
  <c r="T191" i="1" s="1"/>
  <c r="L224" i="1"/>
  <c r="K224" i="1" s="1"/>
  <c r="M224" i="1" s="1"/>
  <c r="AG173" i="1" l="1"/>
  <c r="AF173" i="1" s="1"/>
  <c r="AH173" i="1" s="1"/>
  <c r="S192" i="1"/>
  <c r="R192" i="1" s="1"/>
  <c r="T192" i="1" s="1"/>
  <c r="L225" i="1"/>
  <c r="K225" i="1" s="1"/>
  <c r="M225" i="1" s="1"/>
  <c r="L226" i="1" l="1"/>
  <c r="K226" i="1" s="1"/>
  <c r="M226" i="1" s="1"/>
  <c r="S193" i="1"/>
  <c r="R193" i="1" s="1"/>
  <c r="T193" i="1" s="1"/>
  <c r="AG174" i="1" l="1"/>
  <c r="AF174" i="1" s="1"/>
  <c r="AH174" i="1" s="1"/>
  <c r="S194" i="1"/>
  <c r="R194" i="1" s="1"/>
  <c r="T194" i="1" s="1"/>
  <c r="L227" i="1"/>
  <c r="K227" i="1" s="1"/>
  <c r="M227" i="1" s="1"/>
  <c r="S195" i="1" l="1"/>
  <c r="R195" i="1" s="1"/>
  <c r="T195" i="1" s="1"/>
  <c r="L228" i="1"/>
  <c r="K228" i="1" s="1"/>
  <c r="M228" i="1" s="1"/>
  <c r="AG175" i="1" l="1"/>
  <c r="AF175" i="1" s="1"/>
  <c r="AH175" i="1" s="1"/>
  <c r="S196" i="1"/>
  <c r="R196" i="1" s="1"/>
  <c r="T196" i="1" s="1"/>
  <c r="L229" i="1"/>
  <c r="K229" i="1" s="1"/>
  <c r="M229" i="1" s="1"/>
  <c r="AG176" i="1" l="1"/>
  <c r="AF176" i="1" s="1"/>
  <c r="AH176" i="1" s="1"/>
  <c r="L230" i="1"/>
  <c r="K230" i="1" s="1"/>
  <c r="M230" i="1" s="1"/>
  <c r="S197" i="1"/>
  <c r="R197" i="1" s="1"/>
  <c r="T197" i="1" s="1"/>
  <c r="L231" i="1" l="1"/>
  <c r="K231" i="1" s="1"/>
  <c r="M231" i="1" s="1"/>
  <c r="S198" i="1"/>
  <c r="R198" i="1" s="1"/>
  <c r="T198" i="1" s="1"/>
  <c r="AG177" i="1" l="1"/>
  <c r="AF177" i="1" s="1"/>
  <c r="AH177" i="1" s="1"/>
  <c r="L232" i="1"/>
  <c r="K232" i="1" s="1"/>
  <c r="M232" i="1" s="1"/>
  <c r="S199" i="1"/>
  <c r="R199" i="1" s="1"/>
  <c r="T199" i="1" s="1"/>
  <c r="S200" i="1" l="1"/>
  <c r="R200" i="1" s="1"/>
  <c r="T200" i="1" s="1"/>
  <c r="L233" i="1"/>
  <c r="K233" i="1" s="1"/>
  <c r="M233" i="1" s="1"/>
  <c r="AG178" i="1" l="1"/>
  <c r="AF178" i="1" s="1"/>
  <c r="AH178" i="1" s="1"/>
  <c r="L234" i="1"/>
  <c r="K234" i="1" s="1"/>
  <c r="M234" i="1" s="1"/>
  <c r="S201" i="1"/>
  <c r="R201" i="1" s="1"/>
  <c r="T201" i="1" s="1"/>
  <c r="S202" i="1" l="1"/>
  <c r="R202" i="1" s="1"/>
  <c r="T202" i="1" s="1"/>
  <c r="L235" i="1"/>
  <c r="K235" i="1" s="1"/>
  <c r="M235" i="1" s="1"/>
  <c r="AG179" i="1" l="1"/>
  <c r="AF179" i="1" s="1"/>
  <c r="AH179" i="1" s="1"/>
  <c r="S203" i="1"/>
  <c r="R203" i="1" s="1"/>
  <c r="T203" i="1" s="1"/>
  <c r="L236" i="1"/>
  <c r="K236" i="1" s="1"/>
  <c r="M236" i="1" s="1"/>
  <c r="AG180" i="1" l="1"/>
  <c r="AF180" i="1" s="1"/>
  <c r="AH180" i="1" s="1"/>
  <c r="L237" i="1"/>
  <c r="K237" i="1" s="1"/>
  <c r="M237" i="1" s="1"/>
  <c r="S204" i="1"/>
  <c r="R204" i="1" s="1"/>
  <c r="T204" i="1" s="1"/>
  <c r="S205" i="1" l="1"/>
  <c r="R205" i="1" s="1"/>
  <c r="T205" i="1" s="1"/>
  <c r="L238" i="1"/>
  <c r="K238" i="1" s="1"/>
  <c r="M238" i="1" s="1"/>
  <c r="AG181" i="1" l="1"/>
  <c r="AF181" i="1" s="1"/>
  <c r="AH181" i="1" s="1"/>
  <c r="S206" i="1"/>
  <c r="R206" i="1" s="1"/>
  <c r="T206" i="1" s="1"/>
  <c r="L239" i="1"/>
  <c r="K239" i="1" s="1"/>
  <c r="M239" i="1" s="1"/>
  <c r="L240" i="1" l="1"/>
  <c r="K240" i="1" s="1"/>
  <c r="M240" i="1" s="1"/>
  <c r="S207" i="1"/>
  <c r="R207" i="1" s="1"/>
  <c r="T207" i="1" s="1"/>
  <c r="AG182" i="1" l="1"/>
  <c r="AF182" i="1" s="1"/>
  <c r="AH182" i="1" s="1"/>
  <c r="S208" i="1"/>
  <c r="R208" i="1" s="1"/>
  <c r="T208" i="1" s="1"/>
  <c r="L241" i="1"/>
  <c r="K241" i="1" s="1"/>
  <c r="M241" i="1" s="1"/>
  <c r="S209" i="1" l="1"/>
  <c r="R209" i="1" s="1"/>
  <c r="T209" i="1" s="1"/>
  <c r="L242" i="1"/>
  <c r="K242" i="1" s="1"/>
  <c r="M242" i="1" s="1"/>
  <c r="AG183" i="1" l="1"/>
  <c r="AF183" i="1" s="1"/>
  <c r="AH183" i="1" s="1"/>
  <c r="L243" i="1"/>
  <c r="K243" i="1" s="1"/>
  <c r="M243" i="1" s="1"/>
  <c r="S210" i="1"/>
  <c r="R210" i="1" s="1"/>
  <c r="T210" i="1" s="1"/>
  <c r="L244" i="1" l="1"/>
  <c r="K244" i="1" s="1"/>
  <c r="M244" i="1" s="1"/>
  <c r="S211" i="1"/>
  <c r="R211" i="1" s="1"/>
  <c r="T211" i="1" s="1"/>
  <c r="AG184" i="1" l="1"/>
  <c r="AF184" i="1" s="1"/>
  <c r="AH184" i="1" s="1"/>
  <c r="S212" i="1"/>
  <c r="R212" i="1" s="1"/>
  <c r="T212" i="1" s="1"/>
  <c r="L245" i="1"/>
  <c r="K245" i="1" s="1"/>
  <c r="M245" i="1" s="1"/>
  <c r="S213" i="1" l="1"/>
  <c r="R213" i="1" s="1"/>
  <c r="T213" i="1" s="1"/>
  <c r="L246" i="1"/>
  <c r="K246" i="1" s="1"/>
  <c r="M246" i="1" s="1"/>
  <c r="AG185" i="1" l="1"/>
  <c r="AF185" i="1" s="1"/>
  <c r="AH185" i="1" s="1"/>
  <c r="L247" i="1"/>
  <c r="K247" i="1" s="1"/>
  <c r="M247" i="1" s="1"/>
  <c r="S214" i="1"/>
  <c r="R214" i="1" s="1"/>
  <c r="T214" i="1" s="1"/>
  <c r="S215" i="1" l="1"/>
  <c r="R215" i="1" s="1"/>
  <c r="T215" i="1" s="1"/>
  <c r="L248" i="1"/>
  <c r="K248" i="1" s="1"/>
  <c r="M248" i="1" s="1"/>
  <c r="AG186" i="1" l="1"/>
  <c r="AF186" i="1" s="1"/>
  <c r="AH186" i="1" s="1"/>
  <c r="S216" i="1"/>
  <c r="R216" i="1" s="1"/>
  <c r="T216" i="1" s="1"/>
  <c r="L249" i="1"/>
  <c r="K249" i="1" s="1"/>
  <c r="M249" i="1" s="1"/>
  <c r="AG187" i="1" l="1"/>
  <c r="AF187" i="1" s="1"/>
  <c r="AH187" i="1" s="1"/>
  <c r="L250" i="1"/>
  <c r="K250" i="1" s="1"/>
  <c r="M250" i="1" s="1"/>
  <c r="S217" i="1"/>
  <c r="R217" i="1" s="1"/>
  <c r="T217" i="1" s="1"/>
  <c r="AG188" i="1" l="1"/>
  <c r="AF188" i="1" s="1"/>
  <c r="AH188" i="1" s="1"/>
  <c r="S218" i="1"/>
  <c r="R218" i="1" s="1"/>
  <c r="T218" i="1" s="1"/>
  <c r="L251" i="1"/>
  <c r="K251" i="1" s="1"/>
  <c r="M251" i="1" s="1"/>
  <c r="S219" i="1" l="1"/>
  <c r="R219" i="1" s="1"/>
  <c r="T219" i="1" s="1"/>
  <c r="L252" i="1"/>
  <c r="K252" i="1" s="1"/>
  <c r="M252" i="1" s="1"/>
  <c r="AG189" i="1" l="1"/>
  <c r="AF189" i="1" s="1"/>
  <c r="AH189" i="1" s="1"/>
  <c r="S220" i="1"/>
  <c r="R220" i="1" s="1"/>
  <c r="T220" i="1" s="1"/>
  <c r="L253" i="1"/>
  <c r="K253" i="1" s="1"/>
  <c r="M253" i="1" s="1"/>
  <c r="AG190" i="1" l="1"/>
  <c r="AF190" i="1" s="1"/>
  <c r="AH190" i="1" s="1"/>
  <c r="L254" i="1"/>
  <c r="K254" i="1" s="1"/>
  <c r="M254" i="1" s="1"/>
  <c r="S221" i="1"/>
  <c r="R221" i="1" s="1"/>
  <c r="T221" i="1" s="1"/>
  <c r="S222" i="1" l="1"/>
  <c r="R222" i="1" s="1"/>
  <c r="T222" i="1" s="1"/>
  <c r="L255" i="1"/>
  <c r="K255" i="1" s="1"/>
  <c r="M255" i="1" s="1"/>
  <c r="AG191" i="1" l="1"/>
  <c r="AF191" i="1" s="1"/>
  <c r="AH191" i="1" s="1"/>
  <c r="L256" i="1"/>
  <c r="K256" i="1" s="1"/>
  <c r="M256" i="1" s="1"/>
  <c r="S223" i="1"/>
  <c r="R223" i="1" s="1"/>
  <c r="T223" i="1" s="1"/>
  <c r="S224" i="1" l="1"/>
  <c r="R224" i="1" s="1"/>
  <c r="T224" i="1" s="1"/>
  <c r="L257" i="1"/>
  <c r="K257" i="1" s="1"/>
  <c r="M257" i="1" s="1"/>
  <c r="AG192" i="1" l="1"/>
  <c r="AF192" i="1" s="1"/>
  <c r="AH192" i="1" s="1"/>
  <c r="L258" i="1"/>
  <c r="K258" i="1" s="1"/>
  <c r="M258" i="1" s="1"/>
  <c r="S225" i="1"/>
  <c r="R225" i="1" s="1"/>
  <c r="T225" i="1" s="1"/>
  <c r="S226" i="1" l="1"/>
  <c r="R226" i="1" s="1"/>
  <c r="T226" i="1" s="1"/>
  <c r="L259" i="1"/>
  <c r="K259" i="1" s="1"/>
  <c r="M259" i="1" s="1"/>
  <c r="AG193" i="1" l="1"/>
  <c r="AF193" i="1" s="1"/>
  <c r="AH193" i="1" s="1"/>
  <c r="L260" i="1"/>
  <c r="K260" i="1" s="1"/>
  <c r="M260" i="1" s="1"/>
  <c r="S227" i="1"/>
  <c r="R227" i="1" s="1"/>
  <c r="T227" i="1" s="1"/>
  <c r="S228" i="1" l="1"/>
  <c r="R228" i="1" s="1"/>
  <c r="T228" i="1" s="1"/>
  <c r="L261" i="1"/>
  <c r="K261" i="1" s="1"/>
  <c r="M261" i="1" s="1"/>
  <c r="AG194" i="1" l="1"/>
  <c r="AF194" i="1" s="1"/>
  <c r="AH194" i="1" s="1"/>
  <c r="L262" i="1"/>
  <c r="K262" i="1" s="1"/>
  <c r="M262" i="1" s="1"/>
  <c r="S229" i="1"/>
  <c r="R229" i="1" s="1"/>
  <c r="T229" i="1" s="1"/>
  <c r="AG195" i="1" l="1"/>
  <c r="AF195" i="1" s="1"/>
  <c r="AH195" i="1" s="1"/>
  <c r="S230" i="1"/>
  <c r="R230" i="1" s="1"/>
  <c r="T230" i="1" s="1"/>
  <c r="L263" i="1"/>
  <c r="K263" i="1" s="1"/>
  <c r="M263" i="1" s="1"/>
  <c r="AG196" i="1" l="1"/>
  <c r="AF196" i="1" s="1"/>
  <c r="AH196" i="1" s="1"/>
  <c r="S231" i="1"/>
  <c r="R231" i="1" s="1"/>
  <c r="T231" i="1" s="1"/>
  <c r="L264" i="1"/>
  <c r="K264" i="1" s="1"/>
  <c r="M264" i="1" s="1"/>
  <c r="S232" i="1" l="1"/>
  <c r="R232" i="1" s="1"/>
  <c r="T232" i="1" s="1"/>
  <c r="L265" i="1"/>
  <c r="K265" i="1" s="1"/>
  <c r="M265" i="1" s="1"/>
  <c r="AG197" i="1" l="1"/>
  <c r="AF197" i="1" s="1"/>
  <c r="AH197" i="1" s="1"/>
  <c r="S233" i="1"/>
  <c r="R233" i="1" s="1"/>
  <c r="T233" i="1" s="1"/>
  <c r="L266" i="1"/>
  <c r="K266" i="1" s="1"/>
  <c r="M266" i="1" s="1"/>
  <c r="S234" i="1" l="1"/>
  <c r="R234" i="1" s="1"/>
  <c r="T234" i="1" s="1"/>
  <c r="L267" i="1"/>
  <c r="K267" i="1" s="1"/>
  <c r="M267" i="1" s="1"/>
  <c r="AG198" i="1" l="1"/>
  <c r="AF198" i="1" s="1"/>
  <c r="AH198" i="1" s="1"/>
  <c r="S235" i="1"/>
  <c r="R235" i="1" s="1"/>
  <c r="T235" i="1" s="1"/>
  <c r="L268" i="1"/>
  <c r="K268" i="1" s="1"/>
  <c r="M268" i="1" s="1"/>
  <c r="AG199" i="1" l="1"/>
  <c r="AF199" i="1" s="1"/>
  <c r="AH199" i="1" s="1"/>
  <c r="L269" i="1"/>
  <c r="K269" i="1" s="1"/>
  <c r="M269" i="1" s="1"/>
  <c r="S236" i="1"/>
  <c r="R236" i="1" s="1"/>
  <c r="T236" i="1" s="1"/>
  <c r="L270" i="1" l="1"/>
  <c r="K270" i="1" s="1"/>
  <c r="M270" i="1" s="1"/>
  <c r="S237" i="1"/>
  <c r="R237" i="1" s="1"/>
  <c r="T237" i="1" s="1"/>
  <c r="AG200" i="1" l="1"/>
  <c r="AF200" i="1" s="1"/>
  <c r="AH200" i="1" s="1"/>
  <c r="S238" i="1"/>
  <c r="R238" i="1" s="1"/>
  <c r="T238" i="1" s="1"/>
  <c r="L271" i="1"/>
  <c r="K271" i="1" s="1"/>
  <c r="M271" i="1" s="1"/>
  <c r="AG201" i="1" l="1"/>
  <c r="AF201" i="1" s="1"/>
  <c r="AH201" i="1" s="1"/>
  <c r="L272" i="1"/>
  <c r="K272" i="1" s="1"/>
  <c r="M272" i="1" s="1"/>
  <c r="S239" i="1"/>
  <c r="R239" i="1" s="1"/>
  <c r="T239" i="1" s="1"/>
  <c r="S240" i="1" l="1"/>
  <c r="R240" i="1" s="1"/>
  <c r="T240" i="1" s="1"/>
  <c r="L273" i="1"/>
  <c r="K273" i="1" s="1"/>
  <c r="M273" i="1" s="1"/>
  <c r="AG202" i="1" l="1"/>
  <c r="AF202" i="1" s="1"/>
  <c r="AH202" i="1" s="1"/>
  <c r="S241" i="1"/>
  <c r="R241" i="1" s="1"/>
  <c r="T241" i="1" s="1"/>
  <c r="L274" i="1"/>
  <c r="K274" i="1" s="1"/>
  <c r="M274" i="1" s="1"/>
  <c r="AG203" i="1" l="1"/>
  <c r="AF203" i="1" s="1"/>
  <c r="AH203" i="1" s="1"/>
  <c r="S242" i="1"/>
  <c r="R242" i="1" s="1"/>
  <c r="T242" i="1" s="1"/>
  <c r="L275" i="1"/>
  <c r="K275" i="1" s="1"/>
  <c r="M275" i="1" s="1"/>
  <c r="AG204" i="1" l="1"/>
  <c r="AF204" i="1" s="1"/>
  <c r="AH204" i="1" s="1"/>
  <c r="S243" i="1"/>
  <c r="R243" i="1" s="1"/>
  <c r="T243" i="1" s="1"/>
  <c r="L276" i="1"/>
  <c r="K276" i="1" s="1"/>
  <c r="M276" i="1" s="1"/>
  <c r="S244" i="1" l="1"/>
  <c r="R244" i="1" s="1"/>
  <c r="T244" i="1" s="1"/>
  <c r="L277" i="1"/>
  <c r="K277" i="1" s="1"/>
  <c r="M277" i="1" s="1"/>
  <c r="AG205" i="1" l="1"/>
  <c r="AF205" i="1" s="1"/>
  <c r="AH205" i="1" s="1"/>
  <c r="L278" i="1"/>
  <c r="K278" i="1" s="1"/>
  <c r="M278" i="1" s="1"/>
  <c r="S245" i="1"/>
  <c r="R245" i="1" s="1"/>
  <c r="T245" i="1" s="1"/>
  <c r="AG206" i="1" l="1"/>
  <c r="AF206" i="1" s="1"/>
  <c r="AH206" i="1" s="1"/>
  <c r="S246" i="1"/>
  <c r="R246" i="1" s="1"/>
  <c r="T246" i="1" s="1"/>
  <c r="L279" i="1"/>
  <c r="K279" i="1" s="1"/>
  <c r="M279" i="1" s="1"/>
  <c r="S247" i="1" l="1"/>
  <c r="R247" i="1" s="1"/>
  <c r="T247" i="1" s="1"/>
  <c r="L280" i="1"/>
  <c r="K280" i="1" s="1"/>
  <c r="M280" i="1" s="1"/>
  <c r="AG207" i="1" l="1"/>
  <c r="AF207" i="1" s="1"/>
  <c r="AH207" i="1" s="1"/>
  <c r="S248" i="1"/>
  <c r="R248" i="1" s="1"/>
  <c r="T248" i="1" s="1"/>
  <c r="L281" i="1"/>
  <c r="K281" i="1" s="1"/>
  <c r="M281" i="1" s="1"/>
  <c r="AG208" i="1" l="1"/>
  <c r="AF208" i="1" s="1"/>
  <c r="AH208" i="1" s="1"/>
  <c r="L282" i="1"/>
  <c r="K282" i="1" s="1"/>
  <c r="M282" i="1" s="1"/>
  <c r="S249" i="1"/>
  <c r="R249" i="1" s="1"/>
  <c r="T249" i="1" s="1"/>
  <c r="S250" i="1" l="1"/>
  <c r="R250" i="1" s="1"/>
  <c r="T250" i="1" s="1"/>
  <c r="L283" i="1"/>
  <c r="K283" i="1" s="1"/>
  <c r="M283" i="1" s="1"/>
  <c r="AG209" i="1" l="1"/>
  <c r="AF209" i="1" s="1"/>
  <c r="AH209" i="1" s="1"/>
  <c r="S251" i="1"/>
  <c r="R251" i="1" s="1"/>
  <c r="T251" i="1" s="1"/>
  <c r="L284" i="1"/>
  <c r="K284" i="1" s="1"/>
  <c r="M284" i="1" s="1"/>
  <c r="S252" i="1" l="1"/>
  <c r="R252" i="1" s="1"/>
  <c r="T252" i="1" s="1"/>
  <c r="L285" i="1"/>
  <c r="K285" i="1" s="1"/>
  <c r="M285" i="1" s="1"/>
  <c r="AG210" i="1" l="1"/>
  <c r="AF210" i="1" s="1"/>
  <c r="AH210" i="1" s="1"/>
  <c r="L286" i="1"/>
  <c r="K286" i="1" s="1"/>
  <c r="M286" i="1" s="1"/>
  <c r="S253" i="1"/>
  <c r="R253" i="1" s="1"/>
  <c r="T253" i="1" s="1"/>
  <c r="AG211" i="1" l="1"/>
  <c r="AF211" i="1" s="1"/>
  <c r="AH211" i="1" s="1"/>
  <c r="S254" i="1"/>
  <c r="R254" i="1" s="1"/>
  <c r="T254" i="1" s="1"/>
  <c r="L287" i="1"/>
  <c r="K287" i="1" s="1"/>
  <c r="M287" i="1" s="1"/>
  <c r="S255" i="1" l="1"/>
  <c r="R255" i="1" s="1"/>
  <c r="T255" i="1" s="1"/>
  <c r="L288" i="1"/>
  <c r="K288" i="1" s="1"/>
  <c r="M288" i="1" s="1"/>
  <c r="AG212" i="1" l="1"/>
  <c r="AF212" i="1" s="1"/>
  <c r="AH212" i="1" s="1"/>
  <c r="S256" i="1"/>
  <c r="R256" i="1" s="1"/>
  <c r="T256" i="1" s="1"/>
  <c r="L289" i="1"/>
  <c r="K289" i="1" s="1"/>
  <c r="M289" i="1" s="1"/>
  <c r="S257" i="1" l="1"/>
  <c r="R257" i="1" s="1"/>
  <c r="T257" i="1" s="1"/>
  <c r="L290" i="1"/>
  <c r="K290" i="1" s="1"/>
  <c r="M290" i="1" s="1"/>
  <c r="AG213" i="1" l="1"/>
  <c r="AF213" i="1" s="1"/>
  <c r="AH213" i="1" s="1"/>
  <c r="L291" i="1"/>
  <c r="K291" i="1" s="1"/>
  <c r="M291" i="1" s="1"/>
  <c r="S258" i="1"/>
  <c r="R258" i="1" s="1"/>
  <c r="T258" i="1" s="1"/>
  <c r="AG214" i="1" l="1"/>
  <c r="AF214" i="1" s="1"/>
  <c r="AH214" i="1" s="1"/>
  <c r="S259" i="1"/>
  <c r="R259" i="1" s="1"/>
  <c r="T259" i="1" s="1"/>
  <c r="L292" i="1"/>
  <c r="K292" i="1" s="1"/>
  <c r="M292" i="1" s="1"/>
  <c r="AG215" i="1" l="1"/>
  <c r="AF215" i="1" s="1"/>
  <c r="AH215" i="1" s="1"/>
  <c r="L293" i="1"/>
  <c r="K293" i="1" s="1"/>
  <c r="M293" i="1" s="1"/>
  <c r="S260" i="1"/>
  <c r="R260" i="1" s="1"/>
  <c r="T260" i="1" s="1"/>
  <c r="AG216" i="1" l="1"/>
  <c r="AF216" i="1" s="1"/>
  <c r="AH216" i="1" s="1"/>
  <c r="S261" i="1"/>
  <c r="R261" i="1" s="1"/>
  <c r="T261" i="1" s="1"/>
  <c r="L294" i="1"/>
  <c r="K294" i="1" s="1"/>
  <c r="M294" i="1" s="1"/>
  <c r="L295" i="1" l="1"/>
  <c r="K295" i="1" s="1"/>
  <c r="M295" i="1" s="1"/>
  <c r="S262" i="1"/>
  <c r="R262" i="1" s="1"/>
  <c r="T262" i="1" s="1"/>
  <c r="AG217" i="1" l="1"/>
  <c r="AF217" i="1" s="1"/>
  <c r="AH217" i="1" s="1"/>
  <c r="L296" i="1"/>
  <c r="K296" i="1" s="1"/>
  <c r="M296" i="1" s="1"/>
  <c r="S263" i="1"/>
  <c r="R263" i="1" s="1"/>
  <c r="T263" i="1" s="1"/>
  <c r="AG218" i="1" l="1"/>
  <c r="AF218" i="1" s="1"/>
  <c r="AH218" i="1" s="1"/>
  <c r="S264" i="1"/>
  <c r="R264" i="1" s="1"/>
  <c r="T264" i="1" s="1"/>
  <c r="L297" i="1"/>
  <c r="K297" i="1" s="1"/>
  <c r="M297" i="1" s="1"/>
  <c r="AG219" i="1" l="1"/>
  <c r="AF219" i="1" s="1"/>
  <c r="AH219" i="1" s="1"/>
  <c r="L298" i="1"/>
  <c r="K298" i="1" s="1"/>
  <c r="M298" i="1" s="1"/>
  <c r="S265" i="1"/>
  <c r="R265" i="1" s="1"/>
  <c r="T265" i="1" s="1"/>
  <c r="AG220" i="1" l="1"/>
  <c r="AF220" i="1" s="1"/>
  <c r="AH220" i="1" s="1"/>
  <c r="S266" i="1"/>
  <c r="R266" i="1" s="1"/>
  <c r="T266" i="1" s="1"/>
  <c r="L299" i="1"/>
  <c r="K299" i="1" s="1"/>
  <c r="M299" i="1" s="1"/>
  <c r="AG221" i="1" l="1"/>
  <c r="AF221" i="1" s="1"/>
  <c r="AH221" i="1" s="1"/>
  <c r="L300" i="1"/>
  <c r="K300" i="1" s="1"/>
  <c r="M300" i="1" s="1"/>
  <c r="S267" i="1"/>
  <c r="R267" i="1" s="1"/>
  <c r="T267" i="1" s="1"/>
  <c r="S268" i="1" l="1"/>
  <c r="R268" i="1" s="1"/>
  <c r="T268" i="1" s="1"/>
  <c r="L301" i="1"/>
  <c r="K301" i="1" s="1"/>
  <c r="M301" i="1" s="1"/>
  <c r="AG222" i="1" l="1"/>
  <c r="AF222" i="1" s="1"/>
  <c r="AH222" i="1" s="1"/>
  <c r="L302" i="1"/>
  <c r="K302" i="1" s="1"/>
  <c r="M302" i="1" s="1"/>
  <c r="S269" i="1"/>
  <c r="R269" i="1" s="1"/>
  <c r="T269" i="1" s="1"/>
  <c r="S270" i="1" l="1"/>
  <c r="R270" i="1" s="1"/>
  <c r="T270" i="1" s="1"/>
  <c r="L303" i="1"/>
  <c r="K303" i="1" s="1"/>
  <c r="M303" i="1" s="1"/>
  <c r="AG223" i="1" l="1"/>
  <c r="AF223" i="1" s="1"/>
  <c r="AH223" i="1" s="1"/>
  <c r="S271" i="1"/>
  <c r="R271" i="1" s="1"/>
  <c r="T271" i="1" s="1"/>
  <c r="L304" i="1"/>
  <c r="K304" i="1" s="1"/>
  <c r="M304" i="1" s="1"/>
  <c r="S272" i="1" l="1"/>
  <c r="R272" i="1" s="1"/>
  <c r="T272" i="1" s="1"/>
  <c r="L305" i="1"/>
  <c r="K305" i="1" s="1"/>
  <c r="M305" i="1" s="1"/>
  <c r="AG224" i="1" l="1"/>
  <c r="AF224" i="1" s="1"/>
  <c r="AH224" i="1" s="1"/>
  <c r="S273" i="1"/>
  <c r="R273" i="1" s="1"/>
  <c r="T273" i="1" s="1"/>
  <c r="L306" i="1"/>
  <c r="K306" i="1" s="1"/>
  <c r="M306" i="1" s="1"/>
  <c r="AG225" i="1" l="1"/>
  <c r="AF225" i="1" s="1"/>
  <c r="AH225" i="1" s="1"/>
  <c r="L307" i="1"/>
  <c r="K307" i="1" s="1"/>
  <c r="M307" i="1" s="1"/>
  <c r="S274" i="1"/>
  <c r="R274" i="1" s="1"/>
  <c r="T274" i="1" s="1"/>
  <c r="AG226" i="1" l="1"/>
  <c r="AF226" i="1" s="1"/>
  <c r="AH226" i="1" s="1"/>
  <c r="S275" i="1"/>
  <c r="R275" i="1" s="1"/>
  <c r="T275" i="1" s="1"/>
  <c r="L308" i="1"/>
  <c r="K308" i="1" s="1"/>
  <c r="M308" i="1" s="1"/>
  <c r="L309" i="1" l="1"/>
  <c r="K309" i="1" s="1"/>
  <c r="M309" i="1" s="1"/>
  <c r="S276" i="1"/>
  <c r="R276" i="1" s="1"/>
  <c r="T276" i="1" s="1"/>
  <c r="AG227" i="1" l="1"/>
  <c r="AF227" i="1" s="1"/>
  <c r="AH227" i="1" s="1"/>
  <c r="S277" i="1"/>
  <c r="R277" i="1" s="1"/>
  <c r="T277" i="1" s="1"/>
  <c r="L310" i="1"/>
  <c r="K310" i="1" s="1"/>
  <c r="M310" i="1" s="1"/>
  <c r="G494" i="1"/>
  <c r="C494" i="1" s="1"/>
  <c r="G493" i="1"/>
  <c r="C493" i="1" s="1"/>
  <c r="G492" i="1"/>
  <c r="C492" i="1" s="1"/>
  <c r="G491" i="1"/>
  <c r="C491" i="1" s="1"/>
  <c r="G490" i="1"/>
  <c r="C490" i="1" s="1"/>
  <c r="G489" i="1"/>
  <c r="C489" i="1" s="1"/>
  <c r="G488" i="1"/>
  <c r="C488" i="1" s="1"/>
  <c r="G487" i="1"/>
  <c r="C487" i="1" s="1"/>
  <c r="G486" i="1"/>
  <c r="C486" i="1" s="1"/>
  <c r="G485" i="1"/>
  <c r="C485" i="1" s="1"/>
  <c r="G484" i="1"/>
  <c r="C484" i="1" s="1"/>
  <c r="G483" i="1"/>
  <c r="C483" i="1" s="1"/>
  <c r="G482" i="1"/>
  <c r="C482" i="1" s="1"/>
  <c r="G481" i="1"/>
  <c r="C481" i="1" s="1"/>
  <c r="G480" i="1"/>
  <c r="C480" i="1" s="1"/>
  <c r="G479" i="1"/>
  <c r="C479" i="1" s="1"/>
  <c r="G478" i="1"/>
  <c r="C478" i="1" s="1"/>
  <c r="G477" i="1"/>
  <c r="C477" i="1" s="1"/>
  <c r="G476" i="1"/>
  <c r="C476" i="1" s="1"/>
  <c r="G475" i="1"/>
  <c r="C475" i="1" s="1"/>
  <c r="G474" i="1"/>
  <c r="C474" i="1" s="1"/>
  <c r="G473" i="1"/>
  <c r="C473" i="1" s="1"/>
  <c r="G472" i="1"/>
  <c r="C472" i="1" s="1"/>
  <c r="G471" i="1"/>
  <c r="C471" i="1" s="1"/>
  <c r="G470" i="1"/>
  <c r="C470" i="1" s="1"/>
  <c r="G469" i="1"/>
  <c r="C469" i="1" s="1"/>
  <c r="G468" i="1"/>
  <c r="C468" i="1" s="1"/>
  <c r="G467" i="1"/>
  <c r="C467" i="1" s="1"/>
  <c r="G466" i="1"/>
  <c r="C466" i="1" s="1"/>
  <c r="G465" i="1"/>
  <c r="C465" i="1" s="1"/>
  <c r="G464" i="1"/>
  <c r="C464" i="1" s="1"/>
  <c r="G463" i="1"/>
  <c r="C463" i="1" s="1"/>
  <c r="G462" i="1"/>
  <c r="C462" i="1" s="1"/>
  <c r="G461" i="1"/>
  <c r="C461" i="1" s="1"/>
  <c r="G460" i="1"/>
  <c r="C460" i="1" s="1"/>
  <c r="G459" i="1"/>
  <c r="C459" i="1" s="1"/>
  <c r="G458" i="1"/>
  <c r="C458" i="1" s="1"/>
  <c r="G457" i="1"/>
  <c r="C457" i="1" s="1"/>
  <c r="G456" i="1"/>
  <c r="C456" i="1" s="1"/>
  <c r="G455" i="1"/>
  <c r="C455" i="1" s="1"/>
  <c r="G454" i="1"/>
  <c r="C454" i="1" s="1"/>
  <c r="G453" i="1"/>
  <c r="C453" i="1" s="1"/>
  <c r="G452" i="1"/>
  <c r="C452" i="1" s="1"/>
  <c r="G451" i="1"/>
  <c r="C451" i="1" s="1"/>
  <c r="G450" i="1"/>
  <c r="C450" i="1" s="1"/>
  <c r="G449" i="1"/>
  <c r="C449" i="1" s="1"/>
  <c r="G448" i="1"/>
  <c r="C448" i="1" s="1"/>
  <c r="G447" i="1"/>
  <c r="C447" i="1" s="1"/>
  <c r="G446" i="1"/>
  <c r="C446" i="1" s="1"/>
  <c r="G445" i="1"/>
  <c r="C445" i="1" s="1"/>
  <c r="G444" i="1"/>
  <c r="C444" i="1" s="1"/>
  <c r="G443" i="1"/>
  <c r="C443" i="1" s="1"/>
  <c r="G442" i="1"/>
  <c r="C442" i="1" s="1"/>
  <c r="G441" i="1"/>
  <c r="C441" i="1" s="1"/>
  <c r="G440" i="1"/>
  <c r="C440" i="1" s="1"/>
  <c r="G439" i="1"/>
  <c r="C439" i="1" s="1"/>
  <c r="G438" i="1"/>
  <c r="C438" i="1" s="1"/>
  <c r="G437" i="1"/>
  <c r="C437" i="1" s="1"/>
  <c r="G436" i="1"/>
  <c r="C436" i="1" s="1"/>
  <c r="G435" i="1"/>
  <c r="C435" i="1" s="1"/>
  <c r="G434" i="1"/>
  <c r="C434" i="1" s="1"/>
  <c r="G433" i="1"/>
  <c r="C433" i="1" s="1"/>
  <c r="G432" i="1"/>
  <c r="C432" i="1" s="1"/>
  <c r="G431" i="1"/>
  <c r="C431" i="1" s="1"/>
  <c r="G430" i="1"/>
  <c r="C430" i="1" s="1"/>
  <c r="G429" i="1"/>
  <c r="C429" i="1" s="1"/>
  <c r="G428" i="1"/>
  <c r="C428" i="1" s="1"/>
  <c r="G427" i="1"/>
  <c r="C427" i="1" s="1"/>
  <c r="G426" i="1"/>
  <c r="C426" i="1" s="1"/>
  <c r="G425" i="1"/>
  <c r="C425" i="1" s="1"/>
  <c r="G424" i="1"/>
  <c r="C424" i="1" s="1"/>
  <c r="G423" i="1"/>
  <c r="C423" i="1" s="1"/>
  <c r="G422" i="1"/>
  <c r="C422" i="1" s="1"/>
  <c r="G421" i="1"/>
  <c r="C421" i="1" s="1"/>
  <c r="G420" i="1"/>
  <c r="C420" i="1" s="1"/>
  <c r="G419" i="1"/>
  <c r="C419" i="1" s="1"/>
  <c r="G418" i="1"/>
  <c r="C418" i="1" s="1"/>
  <c r="G417" i="1"/>
  <c r="C417" i="1" s="1"/>
  <c r="G416" i="1"/>
  <c r="C416" i="1" s="1"/>
  <c r="G415" i="1"/>
  <c r="C415" i="1" s="1"/>
  <c r="G414" i="1"/>
  <c r="C414" i="1" s="1"/>
  <c r="G413" i="1"/>
  <c r="C413" i="1" s="1"/>
  <c r="G412" i="1"/>
  <c r="C412" i="1" s="1"/>
  <c r="G411" i="1"/>
  <c r="C411" i="1" s="1"/>
  <c r="G410" i="1"/>
  <c r="C410" i="1" s="1"/>
  <c r="G409" i="1"/>
  <c r="C409" i="1" s="1"/>
  <c r="G408" i="1"/>
  <c r="C408" i="1" s="1"/>
  <c r="G407" i="1"/>
  <c r="C407" i="1" s="1"/>
  <c r="G406" i="1"/>
  <c r="C406" i="1" s="1"/>
  <c r="G405" i="1"/>
  <c r="C405" i="1" s="1"/>
  <c r="G404" i="1"/>
  <c r="C404" i="1" s="1"/>
  <c r="G403" i="1"/>
  <c r="C403" i="1" s="1"/>
  <c r="G402" i="1"/>
  <c r="C402" i="1" s="1"/>
  <c r="G401" i="1"/>
  <c r="C401" i="1" s="1"/>
  <c r="G400" i="1"/>
  <c r="C400" i="1" s="1"/>
  <c r="G399" i="1"/>
  <c r="C399" i="1" s="1"/>
  <c r="G398" i="1"/>
  <c r="C398" i="1" s="1"/>
  <c r="G397" i="1"/>
  <c r="C397" i="1" s="1"/>
  <c r="G396" i="1"/>
  <c r="C396" i="1" s="1"/>
  <c r="G395" i="1"/>
  <c r="C395" i="1" s="1"/>
  <c r="G394" i="1"/>
  <c r="C394" i="1" s="1"/>
  <c r="G393" i="1"/>
  <c r="C393" i="1" s="1"/>
  <c r="G392" i="1"/>
  <c r="C392" i="1" s="1"/>
  <c r="G391" i="1"/>
  <c r="C391" i="1" s="1"/>
  <c r="G390" i="1"/>
  <c r="C390" i="1" s="1"/>
  <c r="G389" i="1"/>
  <c r="C389" i="1" s="1"/>
  <c r="G388" i="1"/>
  <c r="C388" i="1" s="1"/>
  <c r="G387" i="1"/>
  <c r="C387" i="1" s="1"/>
  <c r="G386" i="1"/>
  <c r="C386" i="1" s="1"/>
  <c r="G385" i="1"/>
  <c r="C385" i="1" s="1"/>
  <c r="G384" i="1"/>
  <c r="C384" i="1" s="1"/>
  <c r="G383" i="1"/>
  <c r="C383" i="1" s="1"/>
  <c r="G382" i="1"/>
  <c r="C382" i="1" s="1"/>
  <c r="G381" i="1"/>
  <c r="C381" i="1" s="1"/>
  <c r="G380" i="1"/>
  <c r="C380" i="1" s="1"/>
  <c r="G379" i="1"/>
  <c r="C379" i="1" s="1"/>
  <c r="G378" i="1"/>
  <c r="C378" i="1" s="1"/>
  <c r="G377" i="1"/>
  <c r="C377" i="1" s="1"/>
  <c r="G376" i="1"/>
  <c r="C376" i="1" s="1"/>
  <c r="G375" i="1"/>
  <c r="C375" i="1" s="1"/>
  <c r="G374" i="1"/>
  <c r="C374" i="1" s="1"/>
  <c r="G373" i="1"/>
  <c r="C373" i="1" s="1"/>
  <c r="G372" i="1"/>
  <c r="C372" i="1" s="1"/>
  <c r="G371" i="1"/>
  <c r="C371" i="1" s="1"/>
  <c r="G370" i="1"/>
  <c r="C370" i="1" s="1"/>
  <c r="G369" i="1"/>
  <c r="C369" i="1" s="1"/>
  <c r="G368" i="1"/>
  <c r="C368" i="1" s="1"/>
  <c r="G367" i="1"/>
  <c r="C367" i="1" s="1"/>
  <c r="G366" i="1"/>
  <c r="C366" i="1" s="1"/>
  <c r="G365" i="1"/>
  <c r="C365" i="1" s="1"/>
  <c r="G364" i="1"/>
  <c r="C364" i="1" s="1"/>
  <c r="G363" i="1"/>
  <c r="C363" i="1" s="1"/>
  <c r="G362" i="1"/>
  <c r="C362" i="1" s="1"/>
  <c r="G361" i="1"/>
  <c r="C361" i="1" s="1"/>
  <c r="G360" i="1"/>
  <c r="C360" i="1" s="1"/>
  <c r="G359" i="1"/>
  <c r="C359" i="1" s="1"/>
  <c r="G358" i="1"/>
  <c r="C358" i="1" s="1"/>
  <c r="G357" i="1"/>
  <c r="C357" i="1" s="1"/>
  <c r="G356" i="1"/>
  <c r="C356" i="1" s="1"/>
  <c r="G355" i="1"/>
  <c r="C355" i="1" s="1"/>
  <c r="G354" i="1"/>
  <c r="C354" i="1" s="1"/>
  <c r="G353" i="1"/>
  <c r="C353" i="1" s="1"/>
  <c r="G352" i="1"/>
  <c r="C352" i="1" s="1"/>
  <c r="G351" i="1"/>
  <c r="C351" i="1" s="1"/>
  <c r="G350" i="1"/>
  <c r="C350" i="1" s="1"/>
  <c r="G349" i="1"/>
  <c r="C349" i="1" s="1"/>
  <c r="G348" i="1"/>
  <c r="C348" i="1" s="1"/>
  <c r="G347" i="1"/>
  <c r="C347" i="1" s="1"/>
  <c r="G346" i="1"/>
  <c r="C346" i="1" s="1"/>
  <c r="G345" i="1"/>
  <c r="C345" i="1" s="1"/>
  <c r="G344" i="1"/>
  <c r="C344" i="1" s="1"/>
  <c r="G343" i="1"/>
  <c r="C343" i="1" s="1"/>
  <c r="G342" i="1"/>
  <c r="C342" i="1" s="1"/>
  <c r="G341" i="1"/>
  <c r="C341" i="1" s="1"/>
  <c r="G340" i="1"/>
  <c r="C340" i="1" s="1"/>
  <c r="G339" i="1"/>
  <c r="C339" i="1" s="1"/>
  <c r="G338" i="1"/>
  <c r="C338" i="1" s="1"/>
  <c r="G337" i="1"/>
  <c r="C337" i="1" s="1"/>
  <c r="G336" i="1"/>
  <c r="C336" i="1" s="1"/>
  <c r="G335" i="1"/>
  <c r="C335" i="1" s="1"/>
  <c r="G334" i="1"/>
  <c r="C334" i="1" s="1"/>
  <c r="G333" i="1"/>
  <c r="C333" i="1" s="1"/>
  <c r="G332" i="1"/>
  <c r="C332" i="1" s="1"/>
  <c r="G331" i="1"/>
  <c r="C331" i="1" s="1"/>
  <c r="G330" i="1"/>
  <c r="C330" i="1" s="1"/>
  <c r="G329" i="1"/>
  <c r="C329" i="1" s="1"/>
  <c r="G328" i="1"/>
  <c r="C328" i="1" s="1"/>
  <c r="G327" i="1"/>
  <c r="C327" i="1" s="1"/>
  <c r="G326" i="1"/>
  <c r="C326" i="1" s="1"/>
  <c r="G325" i="1"/>
  <c r="C325" i="1" s="1"/>
  <c r="G324" i="1"/>
  <c r="C324" i="1" s="1"/>
  <c r="G323" i="1"/>
  <c r="C323" i="1" s="1"/>
  <c r="G322" i="1"/>
  <c r="C322" i="1" s="1"/>
  <c r="G321" i="1"/>
  <c r="C321" i="1" s="1"/>
  <c r="G320" i="1"/>
  <c r="C320" i="1" s="1"/>
  <c r="G319" i="1"/>
  <c r="C319" i="1" s="1"/>
  <c r="G318" i="1"/>
  <c r="C318" i="1" s="1"/>
  <c r="G317" i="1"/>
  <c r="C317" i="1" s="1"/>
  <c r="G316" i="1"/>
  <c r="C316" i="1" s="1"/>
  <c r="G315" i="1"/>
  <c r="C315" i="1" s="1"/>
  <c r="G314" i="1"/>
  <c r="C314" i="1" s="1"/>
  <c r="G313" i="1"/>
  <c r="C313" i="1" s="1"/>
  <c r="G312" i="1"/>
  <c r="C312" i="1" s="1"/>
  <c r="G311" i="1"/>
  <c r="C311" i="1" s="1"/>
  <c r="G310" i="1"/>
  <c r="C310" i="1" s="1"/>
  <c r="G309" i="1"/>
  <c r="C309" i="1" s="1"/>
  <c r="G308" i="1"/>
  <c r="C308" i="1" s="1"/>
  <c r="G307" i="1"/>
  <c r="C307" i="1" s="1"/>
  <c r="G306" i="1"/>
  <c r="C306" i="1" s="1"/>
  <c r="G305" i="1"/>
  <c r="C305" i="1" s="1"/>
  <c r="G304" i="1"/>
  <c r="C304" i="1" s="1"/>
  <c r="G303" i="1"/>
  <c r="C303" i="1" s="1"/>
  <c r="G302" i="1"/>
  <c r="C302" i="1" s="1"/>
  <c r="G301" i="1"/>
  <c r="C301" i="1" s="1"/>
  <c r="G300" i="1"/>
  <c r="C300" i="1" s="1"/>
  <c r="G299" i="1"/>
  <c r="C299" i="1" s="1"/>
  <c r="G298" i="1"/>
  <c r="C298" i="1" s="1"/>
  <c r="G297" i="1"/>
  <c r="C297" i="1" s="1"/>
  <c r="G296" i="1"/>
  <c r="C296" i="1" s="1"/>
  <c r="G295" i="1"/>
  <c r="C295" i="1" s="1"/>
  <c r="G294" i="1"/>
  <c r="C294" i="1" s="1"/>
  <c r="G293" i="1"/>
  <c r="C293" i="1" s="1"/>
  <c r="G292" i="1"/>
  <c r="C292" i="1" s="1"/>
  <c r="G291" i="1"/>
  <c r="C291" i="1" s="1"/>
  <c r="G290" i="1"/>
  <c r="C290" i="1" s="1"/>
  <c r="G289" i="1"/>
  <c r="C289" i="1" s="1"/>
  <c r="G288" i="1"/>
  <c r="C288" i="1" s="1"/>
  <c r="G287" i="1"/>
  <c r="C287" i="1" s="1"/>
  <c r="G286" i="1"/>
  <c r="C286" i="1" s="1"/>
  <c r="G285" i="1"/>
  <c r="C285" i="1" s="1"/>
  <c r="G284" i="1"/>
  <c r="C284" i="1" s="1"/>
  <c r="G283" i="1"/>
  <c r="C283" i="1" s="1"/>
  <c r="G282" i="1"/>
  <c r="C282" i="1" s="1"/>
  <c r="G281" i="1"/>
  <c r="C281" i="1" s="1"/>
  <c r="G280" i="1"/>
  <c r="C280" i="1" s="1"/>
  <c r="G279" i="1"/>
  <c r="C279" i="1" s="1"/>
  <c r="G278" i="1"/>
  <c r="C278" i="1" s="1"/>
  <c r="G277" i="1"/>
  <c r="C277" i="1" s="1"/>
  <c r="G276" i="1"/>
  <c r="C276" i="1" s="1"/>
  <c r="G275" i="1"/>
  <c r="C275" i="1" s="1"/>
  <c r="G274" i="1"/>
  <c r="C274" i="1" s="1"/>
  <c r="G273" i="1"/>
  <c r="C273" i="1" s="1"/>
  <c r="G272" i="1"/>
  <c r="C272" i="1" s="1"/>
  <c r="G271" i="1"/>
  <c r="C271" i="1" s="1"/>
  <c r="G270" i="1"/>
  <c r="C270" i="1" s="1"/>
  <c r="G269" i="1"/>
  <c r="C269" i="1" s="1"/>
  <c r="G268" i="1"/>
  <c r="C268" i="1" s="1"/>
  <c r="G267" i="1"/>
  <c r="C267" i="1" s="1"/>
  <c r="G266" i="1"/>
  <c r="C266" i="1" s="1"/>
  <c r="G265" i="1"/>
  <c r="C265" i="1" s="1"/>
  <c r="G264" i="1"/>
  <c r="C264" i="1" s="1"/>
  <c r="G263" i="1"/>
  <c r="C263" i="1" s="1"/>
  <c r="G262" i="1"/>
  <c r="C262" i="1" s="1"/>
  <c r="G261" i="1"/>
  <c r="C261" i="1" s="1"/>
  <c r="G260" i="1"/>
  <c r="C260" i="1" s="1"/>
  <c r="G259" i="1"/>
  <c r="C259" i="1" s="1"/>
  <c r="G258" i="1"/>
  <c r="C258" i="1" s="1"/>
  <c r="G257" i="1"/>
  <c r="C257" i="1" s="1"/>
  <c r="G256" i="1"/>
  <c r="C256" i="1" s="1"/>
  <c r="G255" i="1"/>
  <c r="C255" i="1" s="1"/>
  <c r="G254" i="1"/>
  <c r="C254" i="1" s="1"/>
  <c r="G253" i="1"/>
  <c r="C253" i="1" s="1"/>
  <c r="G252" i="1"/>
  <c r="C252" i="1" s="1"/>
  <c r="G251" i="1"/>
  <c r="C251" i="1" s="1"/>
  <c r="G250" i="1"/>
  <c r="C250" i="1" s="1"/>
  <c r="G249" i="1"/>
  <c r="C249" i="1" s="1"/>
  <c r="G248" i="1"/>
  <c r="C248" i="1" s="1"/>
  <c r="G247" i="1"/>
  <c r="C247" i="1" s="1"/>
  <c r="G246" i="1"/>
  <c r="C246" i="1" s="1"/>
  <c r="G245" i="1"/>
  <c r="C245" i="1" s="1"/>
  <c r="G244" i="1"/>
  <c r="C244" i="1" s="1"/>
  <c r="G243" i="1"/>
  <c r="C243" i="1" s="1"/>
  <c r="G242" i="1"/>
  <c r="C242" i="1" s="1"/>
  <c r="G241" i="1"/>
  <c r="C241" i="1" s="1"/>
  <c r="G240" i="1"/>
  <c r="C240" i="1" s="1"/>
  <c r="G239" i="1"/>
  <c r="C239" i="1" s="1"/>
  <c r="G238" i="1"/>
  <c r="C238" i="1" s="1"/>
  <c r="G237" i="1"/>
  <c r="C237" i="1" s="1"/>
  <c r="G236" i="1"/>
  <c r="C236" i="1" s="1"/>
  <c r="G235" i="1"/>
  <c r="C235" i="1" s="1"/>
  <c r="G234" i="1"/>
  <c r="C234" i="1" s="1"/>
  <c r="G233" i="1"/>
  <c r="C233" i="1" s="1"/>
  <c r="G232" i="1"/>
  <c r="C232" i="1" s="1"/>
  <c r="G231" i="1"/>
  <c r="C231" i="1" s="1"/>
  <c r="G230" i="1"/>
  <c r="C230" i="1" s="1"/>
  <c r="G229" i="1"/>
  <c r="C229" i="1" s="1"/>
  <c r="G228" i="1"/>
  <c r="C228" i="1" s="1"/>
  <c r="G227" i="1"/>
  <c r="C227" i="1" s="1"/>
  <c r="G226" i="1"/>
  <c r="C226" i="1" s="1"/>
  <c r="G225" i="1"/>
  <c r="C225" i="1" s="1"/>
  <c r="G224" i="1"/>
  <c r="C224" i="1" s="1"/>
  <c r="G223" i="1"/>
  <c r="C223" i="1" s="1"/>
  <c r="G222" i="1"/>
  <c r="C222" i="1" s="1"/>
  <c r="G221" i="1"/>
  <c r="C221" i="1" s="1"/>
  <c r="G220" i="1"/>
  <c r="C220" i="1" s="1"/>
  <c r="G219" i="1"/>
  <c r="C219" i="1" s="1"/>
  <c r="G218" i="1"/>
  <c r="C218" i="1" s="1"/>
  <c r="G217" i="1"/>
  <c r="C217" i="1" s="1"/>
  <c r="G216" i="1"/>
  <c r="C216" i="1" s="1"/>
  <c r="G215" i="1"/>
  <c r="C215" i="1" s="1"/>
  <c r="G214" i="1"/>
  <c r="C214" i="1" s="1"/>
  <c r="G213" i="1"/>
  <c r="C213" i="1" s="1"/>
  <c r="G212" i="1"/>
  <c r="C212" i="1" s="1"/>
  <c r="G211" i="1"/>
  <c r="C211" i="1" s="1"/>
  <c r="G210" i="1"/>
  <c r="C210" i="1" s="1"/>
  <c r="G209" i="1"/>
  <c r="C209" i="1" s="1"/>
  <c r="G208" i="1"/>
  <c r="C208" i="1" s="1"/>
  <c r="G207" i="1"/>
  <c r="C207" i="1" s="1"/>
  <c r="G206" i="1"/>
  <c r="C206" i="1" s="1"/>
  <c r="G205" i="1"/>
  <c r="C205" i="1" s="1"/>
  <c r="G204" i="1"/>
  <c r="C204" i="1" s="1"/>
  <c r="G203" i="1"/>
  <c r="C203" i="1" s="1"/>
  <c r="G202" i="1"/>
  <c r="C202" i="1" s="1"/>
  <c r="G201" i="1"/>
  <c r="C201" i="1" s="1"/>
  <c r="G200" i="1"/>
  <c r="C200" i="1" s="1"/>
  <c r="G199" i="1"/>
  <c r="C199" i="1" s="1"/>
  <c r="G198" i="1"/>
  <c r="C198" i="1" s="1"/>
  <c r="G197" i="1"/>
  <c r="C197" i="1" s="1"/>
  <c r="G196" i="1"/>
  <c r="C196" i="1" s="1"/>
  <c r="G195" i="1"/>
  <c r="C195" i="1" s="1"/>
  <c r="G194" i="1"/>
  <c r="C194" i="1" s="1"/>
  <c r="G193" i="1"/>
  <c r="C193" i="1" s="1"/>
  <c r="G192" i="1"/>
  <c r="C192" i="1" s="1"/>
  <c r="G191" i="1"/>
  <c r="C191" i="1" s="1"/>
  <c r="G190" i="1"/>
  <c r="C190" i="1" s="1"/>
  <c r="G189" i="1"/>
  <c r="C189" i="1" s="1"/>
  <c r="G188" i="1"/>
  <c r="C188" i="1" s="1"/>
  <c r="G187" i="1"/>
  <c r="C187" i="1" s="1"/>
  <c r="G186" i="1"/>
  <c r="C186" i="1" s="1"/>
  <c r="G185" i="1"/>
  <c r="C185" i="1" s="1"/>
  <c r="G184" i="1"/>
  <c r="C184" i="1" s="1"/>
  <c r="G183" i="1"/>
  <c r="C183" i="1" s="1"/>
  <c r="G182" i="1"/>
  <c r="C182" i="1" s="1"/>
  <c r="G181" i="1"/>
  <c r="C181" i="1" s="1"/>
  <c r="G180" i="1"/>
  <c r="C180" i="1" s="1"/>
  <c r="G179" i="1"/>
  <c r="C179" i="1" s="1"/>
  <c r="G178" i="1"/>
  <c r="C178" i="1" s="1"/>
  <c r="G177" i="1"/>
  <c r="C177" i="1" s="1"/>
  <c r="G176" i="1"/>
  <c r="C176" i="1" s="1"/>
  <c r="G175" i="1"/>
  <c r="C175" i="1" s="1"/>
  <c r="G174" i="1"/>
  <c r="C174" i="1" s="1"/>
  <c r="G173" i="1"/>
  <c r="C173" i="1" s="1"/>
  <c r="G172" i="1"/>
  <c r="C172" i="1" s="1"/>
  <c r="G171" i="1"/>
  <c r="C171" i="1" s="1"/>
  <c r="G170" i="1"/>
  <c r="C170" i="1" s="1"/>
  <c r="G169" i="1"/>
  <c r="C169" i="1" s="1"/>
  <c r="G168" i="1"/>
  <c r="C168" i="1" s="1"/>
  <c r="G167" i="1"/>
  <c r="C167" i="1" s="1"/>
  <c r="G166" i="1"/>
  <c r="C166" i="1" s="1"/>
  <c r="G165" i="1"/>
  <c r="C165" i="1" s="1"/>
  <c r="G164" i="1"/>
  <c r="C164" i="1" s="1"/>
  <c r="G163" i="1"/>
  <c r="C163" i="1" s="1"/>
  <c r="G162" i="1"/>
  <c r="C162" i="1" s="1"/>
  <c r="G161" i="1"/>
  <c r="C161" i="1" s="1"/>
  <c r="G160" i="1"/>
  <c r="C160" i="1" s="1"/>
  <c r="G159" i="1"/>
  <c r="C159" i="1" s="1"/>
  <c r="G158" i="1"/>
  <c r="C158" i="1" s="1"/>
  <c r="G157" i="1"/>
  <c r="C157" i="1" s="1"/>
  <c r="G156" i="1"/>
  <c r="C156" i="1" s="1"/>
  <c r="G155" i="1"/>
  <c r="C155" i="1" s="1"/>
  <c r="G154" i="1"/>
  <c r="C154" i="1" s="1"/>
  <c r="G153" i="1"/>
  <c r="C153" i="1" s="1"/>
  <c r="G152" i="1"/>
  <c r="C152" i="1" s="1"/>
  <c r="G151" i="1"/>
  <c r="C151" i="1" s="1"/>
  <c r="G150" i="1"/>
  <c r="C150" i="1" s="1"/>
  <c r="G149" i="1"/>
  <c r="C149" i="1" s="1"/>
  <c r="G148" i="1"/>
  <c r="C148" i="1" s="1"/>
  <c r="G147" i="1"/>
  <c r="C147" i="1" s="1"/>
  <c r="G146" i="1"/>
  <c r="C146" i="1" s="1"/>
  <c r="G145" i="1"/>
  <c r="C145" i="1" s="1"/>
  <c r="G144" i="1"/>
  <c r="C144" i="1" s="1"/>
  <c r="G143" i="1"/>
  <c r="C143" i="1" s="1"/>
  <c r="G142" i="1"/>
  <c r="C142" i="1" s="1"/>
  <c r="G141" i="1"/>
  <c r="C141" i="1" s="1"/>
  <c r="G140" i="1"/>
  <c r="C140" i="1" s="1"/>
  <c r="G139" i="1"/>
  <c r="C139" i="1" s="1"/>
  <c r="G138" i="1"/>
  <c r="C138" i="1" s="1"/>
  <c r="G137" i="1"/>
  <c r="C137" i="1" s="1"/>
  <c r="G136" i="1"/>
  <c r="C136" i="1" s="1"/>
  <c r="G135" i="1"/>
  <c r="C135" i="1" s="1"/>
  <c r="G134" i="1"/>
  <c r="C134" i="1" s="1"/>
  <c r="G133" i="1"/>
  <c r="C133" i="1" s="1"/>
  <c r="G132" i="1"/>
  <c r="C132" i="1" s="1"/>
  <c r="G131" i="1"/>
  <c r="C131" i="1" s="1"/>
  <c r="G130" i="1"/>
  <c r="C130" i="1" s="1"/>
  <c r="G129" i="1"/>
  <c r="C129" i="1" s="1"/>
  <c r="G128" i="1"/>
  <c r="C128" i="1" s="1"/>
  <c r="G127" i="1"/>
  <c r="C127" i="1" s="1"/>
  <c r="G126" i="1"/>
  <c r="C126" i="1" s="1"/>
  <c r="G125" i="1"/>
  <c r="C125" i="1" s="1"/>
  <c r="G124" i="1"/>
  <c r="C124" i="1" s="1"/>
  <c r="G123" i="1"/>
  <c r="C123" i="1" s="1"/>
  <c r="G122" i="1"/>
  <c r="C122" i="1" s="1"/>
  <c r="G121" i="1"/>
  <c r="C121" i="1" s="1"/>
  <c r="G120" i="1"/>
  <c r="C120" i="1" s="1"/>
  <c r="G119" i="1"/>
  <c r="C119" i="1" s="1"/>
  <c r="G118" i="1"/>
  <c r="C118" i="1" s="1"/>
  <c r="G117" i="1"/>
  <c r="C117" i="1" s="1"/>
  <c r="G116" i="1"/>
  <c r="C116" i="1" s="1"/>
  <c r="G115" i="1"/>
  <c r="C115" i="1" s="1"/>
  <c r="G114" i="1"/>
  <c r="C114" i="1" s="1"/>
  <c r="G113" i="1"/>
  <c r="C113" i="1" s="1"/>
  <c r="G112" i="1"/>
  <c r="C112" i="1" s="1"/>
  <c r="G111" i="1"/>
  <c r="C111" i="1" s="1"/>
  <c r="G110" i="1"/>
  <c r="C110" i="1" s="1"/>
  <c r="G109" i="1"/>
  <c r="C109" i="1" s="1"/>
  <c r="G108" i="1"/>
  <c r="C108" i="1" s="1"/>
  <c r="G107" i="1"/>
  <c r="C107" i="1" s="1"/>
  <c r="G106" i="1"/>
  <c r="C106" i="1" s="1"/>
  <c r="G105" i="1"/>
  <c r="C105" i="1" s="1"/>
  <c r="G104" i="1"/>
  <c r="C104" i="1" s="1"/>
  <c r="G103" i="1"/>
  <c r="C103" i="1" s="1"/>
  <c r="G102" i="1"/>
  <c r="C102" i="1" s="1"/>
  <c r="G101" i="1"/>
  <c r="C101" i="1" s="1"/>
  <c r="G100" i="1"/>
  <c r="C100" i="1" s="1"/>
  <c r="G99" i="1"/>
  <c r="C99" i="1" s="1"/>
  <c r="G98" i="1"/>
  <c r="C98" i="1" s="1"/>
  <c r="G97" i="1"/>
  <c r="C97" i="1" s="1"/>
  <c r="G96" i="1"/>
  <c r="C96" i="1" s="1"/>
  <c r="G95" i="1"/>
  <c r="C95" i="1" s="1"/>
  <c r="G94" i="1"/>
  <c r="C94" i="1" s="1"/>
  <c r="G93" i="1"/>
  <c r="C93" i="1" s="1"/>
  <c r="G92" i="1"/>
  <c r="C92" i="1" s="1"/>
  <c r="G91" i="1"/>
  <c r="C91" i="1" s="1"/>
  <c r="G90" i="1"/>
  <c r="C90" i="1" s="1"/>
  <c r="G89" i="1"/>
  <c r="C89" i="1" s="1"/>
  <c r="G88" i="1"/>
  <c r="C88" i="1" s="1"/>
  <c r="G87" i="1"/>
  <c r="C87" i="1" s="1"/>
  <c r="G86" i="1"/>
  <c r="C86" i="1" s="1"/>
  <c r="G85" i="1"/>
  <c r="C85" i="1" s="1"/>
  <c r="G84" i="1"/>
  <c r="C84" i="1" s="1"/>
  <c r="G83" i="1"/>
  <c r="C83" i="1" s="1"/>
  <c r="G82" i="1"/>
  <c r="C82" i="1" s="1"/>
  <c r="G81" i="1"/>
  <c r="C81" i="1" s="1"/>
  <c r="G80" i="1"/>
  <c r="C80" i="1" s="1"/>
  <c r="G79" i="1"/>
  <c r="C79" i="1" s="1"/>
  <c r="G78" i="1"/>
  <c r="C78" i="1" s="1"/>
  <c r="G77" i="1"/>
  <c r="C77" i="1" s="1"/>
  <c r="G76" i="1"/>
  <c r="C76" i="1" s="1"/>
  <c r="G75" i="1"/>
  <c r="C75" i="1" s="1"/>
  <c r="G74" i="1"/>
  <c r="C74" i="1" s="1"/>
  <c r="G73" i="1"/>
  <c r="C73" i="1" s="1"/>
  <c r="G72" i="1"/>
  <c r="C72" i="1" s="1"/>
  <c r="G71" i="1"/>
  <c r="C71" i="1" s="1"/>
  <c r="G70" i="1"/>
  <c r="C70" i="1" s="1"/>
  <c r="G69" i="1"/>
  <c r="C69" i="1" s="1"/>
  <c r="G68" i="1"/>
  <c r="C68" i="1" s="1"/>
  <c r="G67" i="1"/>
  <c r="C67" i="1" s="1"/>
  <c r="G66" i="1"/>
  <c r="C66" i="1" s="1"/>
  <c r="G65" i="1"/>
  <c r="C65" i="1" s="1"/>
  <c r="G64" i="1"/>
  <c r="C64" i="1" s="1"/>
  <c r="G63" i="1"/>
  <c r="C63" i="1" s="1"/>
  <c r="G62" i="1"/>
  <c r="C62" i="1" s="1"/>
  <c r="G61" i="1"/>
  <c r="C61" i="1" s="1"/>
  <c r="G60" i="1"/>
  <c r="C60" i="1" s="1"/>
  <c r="G59" i="1"/>
  <c r="C59" i="1" s="1"/>
  <c r="G58" i="1"/>
  <c r="C58" i="1" s="1"/>
  <c r="G57" i="1"/>
  <c r="C57" i="1" s="1"/>
  <c r="G56" i="1"/>
  <c r="C56" i="1" s="1"/>
  <c r="G55" i="1"/>
  <c r="C55" i="1" s="1"/>
  <c r="G54" i="1"/>
  <c r="C54" i="1" s="1"/>
  <c r="G53" i="1"/>
  <c r="C53" i="1" s="1"/>
  <c r="G52" i="1"/>
  <c r="C52" i="1" s="1"/>
  <c r="G51" i="1"/>
  <c r="C51" i="1" s="1"/>
  <c r="G50" i="1"/>
  <c r="C50" i="1" s="1"/>
  <c r="G49" i="1"/>
  <c r="C49" i="1" s="1"/>
  <c r="G48" i="1"/>
  <c r="C48" i="1" s="1"/>
  <c r="G47" i="1"/>
  <c r="C47" i="1" s="1"/>
  <c r="G46" i="1"/>
  <c r="C46" i="1" s="1"/>
  <c r="G45" i="1"/>
  <c r="C45" i="1" s="1"/>
  <c r="G44" i="1"/>
  <c r="C44" i="1" s="1"/>
  <c r="G43" i="1"/>
  <c r="C43" i="1" s="1"/>
  <c r="G42" i="1"/>
  <c r="C42" i="1" s="1"/>
  <c r="G41" i="1"/>
  <c r="C41" i="1" s="1"/>
  <c r="G40" i="1"/>
  <c r="C40" i="1" s="1"/>
  <c r="G39" i="1"/>
  <c r="C39" i="1" s="1"/>
  <c r="G38" i="1"/>
  <c r="C38" i="1" s="1"/>
  <c r="G37" i="1"/>
  <c r="C37" i="1" s="1"/>
  <c r="G36" i="1"/>
  <c r="C36" i="1" s="1"/>
  <c r="G35" i="1"/>
  <c r="C35" i="1" s="1"/>
  <c r="G34" i="1"/>
  <c r="C34" i="1" s="1"/>
  <c r="G33" i="1"/>
  <c r="C33" i="1" s="1"/>
  <c r="G32" i="1"/>
  <c r="C32" i="1" s="1"/>
  <c r="G31" i="1"/>
  <c r="C31" i="1" s="1"/>
  <c r="G30" i="1"/>
  <c r="C30" i="1" s="1"/>
  <c r="G29" i="1"/>
  <c r="C29" i="1" s="1"/>
  <c r="G28" i="1"/>
  <c r="C28" i="1" s="1"/>
  <c r="G27" i="1"/>
  <c r="C27" i="1" s="1"/>
  <c r="G26" i="1"/>
  <c r="C26" i="1" s="1"/>
  <c r="G25" i="1"/>
  <c r="G24" i="1"/>
  <c r="C24" i="1" s="1"/>
  <c r="G23" i="1"/>
  <c r="C23" i="1" s="1"/>
  <c r="G22" i="1"/>
  <c r="C22" i="1" s="1"/>
  <c r="G21" i="1"/>
  <c r="C21" i="1" s="1"/>
  <c r="G20" i="1"/>
  <c r="C20" i="1" s="1"/>
  <c r="G19" i="1"/>
  <c r="G18" i="1"/>
  <c r="C18" i="1" s="1"/>
  <c r="G17" i="1"/>
  <c r="C17" i="1" s="1"/>
  <c r="G16" i="1"/>
  <c r="C16" i="1" s="1"/>
  <c r="G15" i="1"/>
  <c r="C15" i="1" l="1"/>
  <c r="D15" i="1" s="1"/>
  <c r="F15" i="1" s="1"/>
  <c r="C25" i="1"/>
  <c r="C19" i="1"/>
  <c r="S278" i="1"/>
  <c r="R278" i="1" s="1"/>
  <c r="T278" i="1" s="1"/>
  <c r="L311" i="1"/>
  <c r="K311" i="1" s="1"/>
  <c r="M311" i="1" s="1"/>
  <c r="AG228" i="1" l="1"/>
  <c r="AF228" i="1" s="1"/>
  <c r="AH228" i="1" s="1"/>
  <c r="E16" i="1"/>
  <c r="S279" i="1"/>
  <c r="R279" i="1" s="1"/>
  <c r="T279" i="1" s="1"/>
  <c r="L312" i="1"/>
  <c r="K312" i="1" s="1"/>
  <c r="M312" i="1" s="1"/>
  <c r="S280" i="1" l="1"/>
  <c r="R280" i="1" s="1"/>
  <c r="T280" i="1" s="1"/>
  <c r="L313" i="1"/>
  <c r="K313" i="1" s="1"/>
  <c r="M313" i="1" s="1"/>
  <c r="D16" i="1"/>
  <c r="F16" i="1" s="1"/>
  <c r="AG229" i="1" l="1"/>
  <c r="AF229" i="1" s="1"/>
  <c r="AH229" i="1" s="1"/>
  <c r="S281" i="1"/>
  <c r="R281" i="1" s="1"/>
  <c r="T281" i="1" s="1"/>
  <c r="L314" i="1"/>
  <c r="K314" i="1" s="1"/>
  <c r="M314" i="1" s="1"/>
  <c r="E17" i="1"/>
  <c r="AG230" i="1" l="1"/>
  <c r="AF230" i="1" s="1"/>
  <c r="AH230" i="1" s="1"/>
  <c r="S282" i="1"/>
  <c r="R282" i="1" s="1"/>
  <c r="T282" i="1" s="1"/>
  <c r="L315" i="1"/>
  <c r="K315" i="1" s="1"/>
  <c r="M315" i="1" s="1"/>
  <c r="D17" i="1"/>
  <c r="F17" i="1" s="1"/>
  <c r="E18" i="1" s="1"/>
  <c r="AG231" i="1" l="1"/>
  <c r="AF231" i="1" s="1"/>
  <c r="AH231" i="1" s="1"/>
  <c r="S283" i="1"/>
  <c r="R283" i="1" s="1"/>
  <c r="T283" i="1" s="1"/>
  <c r="L316" i="1"/>
  <c r="K316" i="1" s="1"/>
  <c r="M316" i="1" s="1"/>
  <c r="D18" i="1"/>
  <c r="F18" i="1" s="1"/>
  <c r="AG232" i="1" l="1"/>
  <c r="AF232" i="1" s="1"/>
  <c r="AH232" i="1" s="1"/>
  <c r="S284" i="1"/>
  <c r="R284" i="1" s="1"/>
  <c r="T284" i="1" s="1"/>
  <c r="L317" i="1"/>
  <c r="K317" i="1" s="1"/>
  <c r="M317" i="1" s="1"/>
  <c r="E19" i="1"/>
  <c r="AG233" i="1" l="1"/>
  <c r="AF233" i="1" s="1"/>
  <c r="AH233" i="1" s="1"/>
  <c r="L318" i="1"/>
  <c r="K318" i="1" s="1"/>
  <c r="M318" i="1" s="1"/>
  <c r="S285" i="1"/>
  <c r="R285" i="1" s="1"/>
  <c r="T285" i="1" s="1"/>
  <c r="AG234" i="1" l="1"/>
  <c r="AF234" i="1" s="1"/>
  <c r="AH234" i="1" s="1"/>
  <c r="S286" i="1"/>
  <c r="R286" i="1" s="1"/>
  <c r="T286" i="1" s="1"/>
  <c r="L319" i="1"/>
  <c r="K319" i="1" s="1"/>
  <c r="M319" i="1" s="1"/>
  <c r="D19" i="1"/>
  <c r="F19" i="1" s="1"/>
  <c r="AG235" i="1" l="1"/>
  <c r="AF235" i="1" s="1"/>
  <c r="AH235" i="1" s="1"/>
  <c r="L320" i="1"/>
  <c r="K320" i="1" s="1"/>
  <c r="M320" i="1" s="1"/>
  <c r="S287" i="1"/>
  <c r="R287" i="1" s="1"/>
  <c r="T287" i="1" s="1"/>
  <c r="E20" i="1"/>
  <c r="L321" i="1" l="1"/>
  <c r="K321" i="1" s="1"/>
  <c r="M321" i="1" s="1"/>
  <c r="S288" i="1"/>
  <c r="R288" i="1" s="1"/>
  <c r="T288" i="1" s="1"/>
  <c r="AG236" i="1" l="1"/>
  <c r="AF236" i="1" s="1"/>
  <c r="AH236" i="1" s="1"/>
  <c r="S289" i="1"/>
  <c r="R289" i="1" s="1"/>
  <c r="T289" i="1" s="1"/>
  <c r="L322" i="1"/>
  <c r="K322" i="1" s="1"/>
  <c r="M322" i="1" s="1"/>
  <c r="AG237" i="1" l="1"/>
  <c r="AF237" i="1" s="1"/>
  <c r="AH237" i="1" s="1"/>
  <c r="S290" i="1"/>
  <c r="R290" i="1" s="1"/>
  <c r="T290" i="1" s="1"/>
  <c r="L323" i="1"/>
  <c r="K323" i="1" s="1"/>
  <c r="M323" i="1" s="1"/>
  <c r="L324" i="1" l="1"/>
  <c r="K324" i="1" s="1"/>
  <c r="M324" i="1" s="1"/>
  <c r="S291" i="1"/>
  <c r="R291" i="1" s="1"/>
  <c r="T291" i="1" s="1"/>
  <c r="D20" i="1"/>
  <c r="F20" i="1" s="1"/>
  <c r="AG238" i="1" l="1"/>
  <c r="AF238" i="1" s="1"/>
  <c r="AH238" i="1" s="1"/>
  <c r="S292" i="1"/>
  <c r="R292" i="1" s="1"/>
  <c r="T292" i="1" s="1"/>
  <c r="L325" i="1"/>
  <c r="K325" i="1" s="1"/>
  <c r="M325" i="1" s="1"/>
  <c r="E21" i="1"/>
  <c r="D21" i="1" s="1"/>
  <c r="F21" i="1" s="1"/>
  <c r="S293" i="1" l="1"/>
  <c r="R293" i="1" s="1"/>
  <c r="T293" i="1" s="1"/>
  <c r="L326" i="1"/>
  <c r="K326" i="1" s="1"/>
  <c r="M326" i="1" s="1"/>
  <c r="AG239" i="1" l="1"/>
  <c r="AF239" i="1" s="1"/>
  <c r="AH239" i="1" s="1"/>
  <c r="S294" i="1"/>
  <c r="R294" i="1" s="1"/>
  <c r="T294" i="1" s="1"/>
  <c r="L327" i="1"/>
  <c r="K327" i="1" s="1"/>
  <c r="M327" i="1" s="1"/>
  <c r="AG240" i="1" l="1"/>
  <c r="AF240" i="1" s="1"/>
  <c r="AH240" i="1" s="1"/>
  <c r="S295" i="1"/>
  <c r="R295" i="1" s="1"/>
  <c r="T295" i="1" s="1"/>
  <c r="L328" i="1"/>
  <c r="K328" i="1" s="1"/>
  <c r="M328" i="1" s="1"/>
  <c r="L329" i="1" l="1"/>
  <c r="K329" i="1" s="1"/>
  <c r="M329" i="1" s="1"/>
  <c r="S296" i="1"/>
  <c r="R296" i="1" s="1"/>
  <c r="T296" i="1" s="1"/>
  <c r="AG241" i="1" l="1"/>
  <c r="AF241" i="1" s="1"/>
  <c r="AH241" i="1" s="1"/>
  <c r="S297" i="1"/>
  <c r="R297" i="1" s="1"/>
  <c r="T297" i="1" s="1"/>
  <c r="L330" i="1"/>
  <c r="K330" i="1" s="1"/>
  <c r="M330" i="1" s="1"/>
  <c r="AG242" i="1" l="1"/>
  <c r="AF242" i="1" s="1"/>
  <c r="AH242" i="1" s="1"/>
  <c r="L331" i="1"/>
  <c r="K331" i="1" s="1"/>
  <c r="M331" i="1" s="1"/>
  <c r="S298" i="1"/>
  <c r="R298" i="1" s="1"/>
  <c r="T298" i="1" s="1"/>
  <c r="S299" i="1" l="1"/>
  <c r="R299" i="1" s="1"/>
  <c r="T299" i="1" s="1"/>
  <c r="L332" i="1"/>
  <c r="K332" i="1" s="1"/>
  <c r="M332" i="1" s="1"/>
  <c r="AG243" i="1" l="1"/>
  <c r="AF243" i="1" s="1"/>
  <c r="AH243" i="1" s="1"/>
  <c r="L333" i="1"/>
  <c r="K333" i="1" s="1"/>
  <c r="M333" i="1" s="1"/>
  <c r="S300" i="1"/>
  <c r="R300" i="1" s="1"/>
  <c r="T300" i="1" s="1"/>
  <c r="S301" i="1" l="1"/>
  <c r="R301" i="1" s="1"/>
  <c r="T301" i="1" s="1"/>
  <c r="L334" i="1"/>
  <c r="K334" i="1" s="1"/>
  <c r="M334" i="1" s="1"/>
  <c r="AG244" i="1" l="1"/>
  <c r="AF244" i="1" s="1"/>
  <c r="AH244" i="1" s="1"/>
  <c r="S302" i="1"/>
  <c r="R302" i="1" s="1"/>
  <c r="T302" i="1" s="1"/>
  <c r="L335" i="1"/>
  <c r="K335" i="1" s="1"/>
  <c r="M335" i="1" s="1"/>
  <c r="AG245" i="1" l="1"/>
  <c r="AF245" i="1" s="1"/>
  <c r="AH245" i="1" s="1"/>
  <c r="S303" i="1"/>
  <c r="R303" i="1" s="1"/>
  <c r="T303" i="1" s="1"/>
  <c r="L336" i="1"/>
  <c r="K336" i="1" s="1"/>
  <c r="M336" i="1" s="1"/>
  <c r="AG246" i="1" l="1"/>
  <c r="AF246" i="1" s="1"/>
  <c r="AH246" i="1" s="1"/>
  <c r="S304" i="1"/>
  <c r="R304" i="1" s="1"/>
  <c r="T304" i="1" s="1"/>
  <c r="L337" i="1"/>
  <c r="K337" i="1" s="1"/>
  <c r="M337" i="1" s="1"/>
  <c r="S305" i="1" l="1"/>
  <c r="R305" i="1" s="1"/>
  <c r="T305" i="1" s="1"/>
  <c r="L338" i="1"/>
  <c r="K338" i="1" s="1"/>
  <c r="M338" i="1" s="1"/>
  <c r="AG247" i="1" l="1"/>
  <c r="AF247" i="1" s="1"/>
  <c r="AH247" i="1" s="1"/>
  <c r="S306" i="1"/>
  <c r="R306" i="1" s="1"/>
  <c r="T306" i="1" s="1"/>
  <c r="L339" i="1"/>
  <c r="K339" i="1" s="1"/>
  <c r="M339" i="1" s="1"/>
  <c r="AG248" i="1" l="1"/>
  <c r="AF248" i="1" s="1"/>
  <c r="AH248" i="1" s="1"/>
  <c r="L340" i="1"/>
  <c r="K340" i="1" s="1"/>
  <c r="M340" i="1" s="1"/>
  <c r="S307" i="1"/>
  <c r="R307" i="1" s="1"/>
  <c r="T307" i="1" s="1"/>
  <c r="AG249" i="1" l="1"/>
  <c r="AF249" i="1" s="1"/>
  <c r="AH249" i="1" s="1"/>
  <c r="S308" i="1"/>
  <c r="R308" i="1" s="1"/>
  <c r="T308" i="1" s="1"/>
  <c r="L341" i="1"/>
  <c r="K341" i="1" s="1"/>
  <c r="M341" i="1" s="1"/>
  <c r="AG250" i="1" l="1"/>
  <c r="AF250" i="1" s="1"/>
  <c r="AH250" i="1" s="1"/>
  <c r="L342" i="1"/>
  <c r="K342" i="1" s="1"/>
  <c r="M342" i="1" s="1"/>
  <c r="S309" i="1"/>
  <c r="R309" i="1" s="1"/>
  <c r="T309" i="1" s="1"/>
  <c r="S310" i="1" l="1"/>
  <c r="R310" i="1" s="1"/>
  <c r="T310" i="1" s="1"/>
  <c r="L343" i="1"/>
  <c r="K343" i="1" s="1"/>
  <c r="M343" i="1" s="1"/>
  <c r="AG251" i="1" l="1"/>
  <c r="AF251" i="1" s="1"/>
  <c r="AH251" i="1" s="1"/>
  <c r="L344" i="1"/>
  <c r="K344" i="1" s="1"/>
  <c r="M344" i="1" s="1"/>
  <c r="S311" i="1"/>
  <c r="R311" i="1" s="1"/>
  <c r="T311" i="1" s="1"/>
  <c r="L345" i="1" l="1"/>
  <c r="K345" i="1" s="1"/>
  <c r="M345" i="1" s="1"/>
  <c r="S312" i="1"/>
  <c r="R312" i="1" s="1"/>
  <c r="T312" i="1" s="1"/>
  <c r="AG252" i="1" l="1"/>
  <c r="AF252" i="1" s="1"/>
  <c r="AH252" i="1" s="1"/>
  <c r="S313" i="1"/>
  <c r="R313" i="1" s="1"/>
  <c r="T313" i="1" s="1"/>
  <c r="L346" i="1"/>
  <c r="K346" i="1" s="1"/>
  <c r="M346" i="1" s="1"/>
  <c r="S314" i="1" l="1"/>
  <c r="R314" i="1" s="1"/>
  <c r="T314" i="1" s="1"/>
  <c r="L347" i="1"/>
  <c r="K347" i="1" s="1"/>
  <c r="M347" i="1" s="1"/>
  <c r="AG253" i="1" l="1"/>
  <c r="AF253" i="1" s="1"/>
  <c r="AH253" i="1" s="1"/>
  <c r="S315" i="1"/>
  <c r="R315" i="1" s="1"/>
  <c r="T315" i="1" s="1"/>
  <c r="L348" i="1"/>
  <c r="K348" i="1" s="1"/>
  <c r="M348" i="1" s="1"/>
  <c r="AG254" i="1" l="1"/>
  <c r="AF254" i="1" s="1"/>
  <c r="AH254" i="1" s="1"/>
  <c r="L349" i="1"/>
  <c r="K349" i="1" s="1"/>
  <c r="M349" i="1" s="1"/>
  <c r="S316" i="1"/>
  <c r="R316" i="1" s="1"/>
  <c r="T316" i="1" s="1"/>
  <c r="S317" i="1" l="1"/>
  <c r="R317" i="1" s="1"/>
  <c r="T317" i="1" s="1"/>
  <c r="L350" i="1"/>
  <c r="K350" i="1" s="1"/>
  <c r="M350" i="1" s="1"/>
  <c r="AG255" i="1" l="1"/>
  <c r="AF255" i="1" s="1"/>
  <c r="AH255" i="1" s="1"/>
  <c r="L351" i="1"/>
  <c r="K351" i="1" s="1"/>
  <c r="M351" i="1" s="1"/>
  <c r="S318" i="1"/>
  <c r="R318" i="1" s="1"/>
  <c r="T318" i="1" s="1"/>
  <c r="AG256" i="1" l="1"/>
  <c r="AF256" i="1" s="1"/>
  <c r="AH256" i="1" s="1"/>
  <c r="S319" i="1"/>
  <c r="R319" i="1" s="1"/>
  <c r="T319" i="1" s="1"/>
  <c r="L352" i="1"/>
  <c r="K352" i="1" s="1"/>
  <c r="M352" i="1" s="1"/>
  <c r="AG257" i="1" l="1"/>
  <c r="AF257" i="1" s="1"/>
  <c r="AH257" i="1" s="1"/>
  <c r="S320" i="1"/>
  <c r="R320" i="1" s="1"/>
  <c r="T320" i="1" s="1"/>
  <c r="L353" i="1"/>
  <c r="K353" i="1" s="1"/>
  <c r="M353" i="1" s="1"/>
  <c r="AG258" i="1" l="1"/>
  <c r="AF258" i="1" s="1"/>
  <c r="AH258" i="1" s="1"/>
  <c r="L354" i="1"/>
  <c r="K354" i="1" s="1"/>
  <c r="M354" i="1" s="1"/>
  <c r="S321" i="1"/>
  <c r="R321" i="1" s="1"/>
  <c r="T321" i="1" s="1"/>
  <c r="L355" i="1" l="1"/>
  <c r="K355" i="1" s="1"/>
  <c r="M355" i="1" s="1"/>
  <c r="S322" i="1"/>
  <c r="R322" i="1" s="1"/>
  <c r="T322" i="1" s="1"/>
  <c r="AG259" i="1" l="1"/>
  <c r="AF259" i="1" s="1"/>
  <c r="AH259" i="1" s="1"/>
  <c r="S323" i="1"/>
  <c r="R323" i="1" s="1"/>
  <c r="T323" i="1" s="1"/>
  <c r="L356" i="1"/>
  <c r="K356" i="1" s="1"/>
  <c r="M356" i="1" s="1"/>
  <c r="AG260" i="1" l="1"/>
  <c r="AF260" i="1" s="1"/>
  <c r="AH260" i="1" s="1"/>
  <c r="S324" i="1"/>
  <c r="R324" i="1" s="1"/>
  <c r="T324" i="1" s="1"/>
  <c r="L357" i="1"/>
  <c r="K357" i="1" s="1"/>
  <c r="M357" i="1" s="1"/>
  <c r="S325" i="1" l="1"/>
  <c r="R325" i="1" s="1"/>
  <c r="T325" i="1" s="1"/>
  <c r="L358" i="1"/>
  <c r="K358" i="1" s="1"/>
  <c r="M358" i="1" s="1"/>
  <c r="AG261" i="1" l="1"/>
  <c r="AF261" i="1" s="1"/>
  <c r="AH261" i="1" s="1"/>
  <c r="S326" i="1"/>
  <c r="R326" i="1" s="1"/>
  <c r="T326" i="1" s="1"/>
  <c r="L359" i="1"/>
  <c r="K359" i="1" s="1"/>
  <c r="M359" i="1" s="1"/>
  <c r="S327" i="1" l="1"/>
  <c r="R327" i="1" s="1"/>
  <c r="T327" i="1" s="1"/>
  <c r="L360" i="1"/>
  <c r="K360" i="1" s="1"/>
  <c r="M360" i="1" s="1"/>
  <c r="AG262" i="1" l="1"/>
  <c r="AF262" i="1" s="1"/>
  <c r="AH262" i="1" s="1"/>
  <c r="L361" i="1"/>
  <c r="K361" i="1" s="1"/>
  <c r="M361" i="1" s="1"/>
  <c r="S328" i="1"/>
  <c r="R328" i="1" s="1"/>
  <c r="T328" i="1" s="1"/>
  <c r="L362" i="1" l="1"/>
  <c r="K362" i="1" s="1"/>
  <c r="M362" i="1" s="1"/>
  <c r="S329" i="1"/>
  <c r="R329" i="1" s="1"/>
  <c r="T329" i="1" s="1"/>
  <c r="AG263" i="1" l="1"/>
  <c r="AF263" i="1" s="1"/>
  <c r="AH263" i="1" s="1"/>
  <c r="S330" i="1"/>
  <c r="R330" i="1" s="1"/>
  <c r="T330" i="1" s="1"/>
  <c r="L363" i="1"/>
  <c r="K363" i="1" s="1"/>
  <c r="M363" i="1" s="1"/>
  <c r="S331" i="1" l="1"/>
  <c r="R331" i="1" s="1"/>
  <c r="T331" i="1" s="1"/>
  <c r="L364" i="1"/>
  <c r="K364" i="1" s="1"/>
  <c r="M364" i="1" s="1"/>
  <c r="AG264" i="1" l="1"/>
  <c r="AF264" i="1" s="1"/>
  <c r="AH264" i="1" s="1"/>
  <c r="S332" i="1"/>
  <c r="R332" i="1" s="1"/>
  <c r="T332" i="1" s="1"/>
  <c r="L365" i="1"/>
  <c r="K365" i="1" s="1"/>
  <c r="M365" i="1" s="1"/>
  <c r="L366" i="1" l="1"/>
  <c r="K366" i="1" s="1"/>
  <c r="M366" i="1" s="1"/>
  <c r="S333" i="1"/>
  <c r="R333" i="1" s="1"/>
  <c r="T333" i="1" s="1"/>
  <c r="AG265" i="1" l="1"/>
  <c r="AF265" i="1" s="1"/>
  <c r="AH265" i="1" s="1"/>
  <c r="S334" i="1"/>
  <c r="R334" i="1" s="1"/>
  <c r="T334" i="1" s="1"/>
  <c r="L367" i="1"/>
  <c r="K367" i="1" s="1"/>
  <c r="M367" i="1" s="1"/>
  <c r="S335" i="1" l="1"/>
  <c r="R335" i="1" s="1"/>
  <c r="T335" i="1" s="1"/>
  <c r="L368" i="1"/>
  <c r="K368" i="1" s="1"/>
  <c r="M368" i="1" s="1"/>
  <c r="AG266" i="1" l="1"/>
  <c r="AF266" i="1" s="1"/>
  <c r="AH266" i="1" s="1"/>
  <c r="S336" i="1"/>
  <c r="R336" i="1" s="1"/>
  <c r="T336" i="1" s="1"/>
  <c r="L369" i="1"/>
  <c r="K369" i="1" s="1"/>
  <c r="M369" i="1" s="1"/>
  <c r="L370" i="1" l="1"/>
  <c r="K370" i="1" s="1"/>
  <c r="M370" i="1" s="1"/>
  <c r="S337" i="1"/>
  <c r="R337" i="1" s="1"/>
  <c r="T337" i="1" s="1"/>
  <c r="AG267" i="1" l="1"/>
  <c r="AF267" i="1" s="1"/>
  <c r="AH267" i="1" s="1"/>
  <c r="S338" i="1"/>
  <c r="R338" i="1" s="1"/>
  <c r="T338" i="1" s="1"/>
  <c r="L371" i="1"/>
  <c r="K371" i="1" s="1"/>
  <c r="M371" i="1" s="1"/>
  <c r="S339" i="1" l="1"/>
  <c r="R339" i="1" s="1"/>
  <c r="T339" i="1" s="1"/>
  <c r="L372" i="1"/>
  <c r="K372" i="1" s="1"/>
  <c r="M372" i="1" s="1"/>
  <c r="AG268" i="1" l="1"/>
  <c r="AF268" i="1" s="1"/>
  <c r="AH268" i="1" s="1"/>
  <c r="S340" i="1"/>
  <c r="R340" i="1" s="1"/>
  <c r="T340" i="1" s="1"/>
  <c r="L373" i="1"/>
  <c r="K373" i="1" s="1"/>
  <c r="M373" i="1" s="1"/>
  <c r="AG269" i="1" l="1"/>
  <c r="AF269" i="1" s="1"/>
  <c r="AH269" i="1" s="1"/>
  <c r="S341" i="1"/>
  <c r="R341" i="1" s="1"/>
  <c r="T341" i="1" s="1"/>
  <c r="L374" i="1"/>
  <c r="K374" i="1" s="1"/>
  <c r="M374" i="1" s="1"/>
  <c r="AG270" i="1" l="1"/>
  <c r="AF270" i="1" s="1"/>
  <c r="AH270" i="1" s="1"/>
  <c r="S342" i="1"/>
  <c r="R342" i="1" s="1"/>
  <c r="T342" i="1" s="1"/>
  <c r="L375" i="1"/>
  <c r="K375" i="1" s="1"/>
  <c r="M375" i="1" s="1"/>
  <c r="L376" i="1" l="1"/>
  <c r="K376" i="1" s="1"/>
  <c r="M376" i="1" s="1"/>
  <c r="S343" i="1"/>
  <c r="R343" i="1" s="1"/>
  <c r="T343" i="1" s="1"/>
  <c r="AG271" i="1" l="1"/>
  <c r="AF271" i="1" s="1"/>
  <c r="AH271" i="1" s="1"/>
  <c r="S344" i="1"/>
  <c r="R344" i="1" s="1"/>
  <c r="T344" i="1" s="1"/>
  <c r="L377" i="1"/>
  <c r="AG272" i="1" l="1"/>
  <c r="AF272" i="1" s="1"/>
  <c r="AH272" i="1" s="1"/>
  <c r="K377" i="1"/>
  <c r="M377" i="1" s="1"/>
  <c r="S345" i="1"/>
  <c r="R345" i="1" s="1"/>
  <c r="T345" i="1" s="1"/>
  <c r="AG273" i="1" l="1"/>
  <c r="AF273" i="1" s="1"/>
  <c r="AH273" i="1" s="1"/>
  <c r="L378" i="1"/>
  <c r="S346" i="1"/>
  <c r="R346" i="1" s="1"/>
  <c r="T346" i="1" s="1"/>
  <c r="K378" i="1" l="1"/>
  <c r="M378" i="1" s="1"/>
  <c r="S347" i="1"/>
  <c r="R347" i="1" s="1"/>
  <c r="T347" i="1" s="1"/>
  <c r="AG274" i="1" l="1"/>
  <c r="AF274" i="1" s="1"/>
  <c r="AH274" i="1" s="1"/>
  <c r="L379" i="1"/>
  <c r="S348" i="1"/>
  <c r="R348" i="1" s="1"/>
  <c r="T348" i="1" s="1"/>
  <c r="AG275" i="1" l="1"/>
  <c r="AF275" i="1" s="1"/>
  <c r="AH275" i="1" s="1"/>
  <c r="K379" i="1"/>
  <c r="M379" i="1" s="1"/>
  <c r="S349" i="1"/>
  <c r="R349" i="1" s="1"/>
  <c r="T349" i="1" s="1"/>
  <c r="AG276" i="1" l="1"/>
  <c r="AF276" i="1" s="1"/>
  <c r="AH276" i="1" s="1"/>
  <c r="L380" i="1"/>
  <c r="O13" i="1" s="1"/>
  <c r="S350" i="1"/>
  <c r="R350" i="1" s="1"/>
  <c r="T350" i="1" s="1"/>
  <c r="K380" i="1" l="1"/>
  <c r="M380" i="1" s="1"/>
  <c r="S351" i="1"/>
  <c r="R351" i="1" s="1"/>
  <c r="T351" i="1" s="1"/>
  <c r="AG277" i="1" l="1"/>
  <c r="AF277" i="1" s="1"/>
  <c r="AH277" i="1" s="1"/>
  <c r="S352" i="1"/>
  <c r="R352" i="1" s="1"/>
  <c r="T352" i="1" s="1"/>
  <c r="S353" i="1" l="1"/>
  <c r="R353" i="1" s="1"/>
  <c r="T353" i="1" s="1"/>
  <c r="AG278" i="1" l="1"/>
  <c r="AF278" i="1" s="1"/>
  <c r="AH278" i="1" s="1"/>
  <c r="S354" i="1"/>
  <c r="R354" i="1" s="1"/>
  <c r="T354" i="1" s="1"/>
  <c r="S355" i="1" l="1"/>
  <c r="R355" i="1" s="1"/>
  <c r="T355" i="1" s="1"/>
  <c r="AG279" i="1" l="1"/>
  <c r="AF279" i="1" s="1"/>
  <c r="AH279" i="1" s="1"/>
  <c r="S356" i="1"/>
  <c r="R356" i="1" s="1"/>
  <c r="T356" i="1" s="1"/>
  <c r="AG280" i="1" l="1"/>
  <c r="AF280" i="1" s="1"/>
  <c r="AH280" i="1" s="1"/>
  <c r="S357" i="1"/>
  <c r="R357" i="1" s="1"/>
  <c r="T357" i="1" s="1"/>
  <c r="S358" i="1" l="1"/>
  <c r="R358" i="1" s="1"/>
  <c r="T358" i="1" s="1"/>
  <c r="AG281" i="1" l="1"/>
  <c r="AF281" i="1" s="1"/>
  <c r="AH281" i="1" s="1"/>
  <c r="S359" i="1"/>
  <c r="R359" i="1" s="1"/>
  <c r="T359" i="1" s="1"/>
  <c r="AG282" i="1" l="1"/>
  <c r="AF282" i="1" s="1"/>
  <c r="AH282" i="1" s="1"/>
  <c r="S360" i="1"/>
  <c r="R360" i="1" s="1"/>
  <c r="T360" i="1" s="1"/>
  <c r="AG283" i="1" l="1"/>
  <c r="AF283" i="1" s="1"/>
  <c r="AH283" i="1" s="1"/>
  <c r="S361" i="1"/>
  <c r="R361" i="1" s="1"/>
  <c r="T361" i="1" s="1"/>
  <c r="S362" i="1" l="1"/>
  <c r="R362" i="1" s="1"/>
  <c r="T362" i="1" s="1"/>
  <c r="AG284" i="1" l="1"/>
  <c r="AF284" i="1" s="1"/>
  <c r="AH284" i="1" s="1"/>
  <c r="S363" i="1"/>
  <c r="R363" i="1" s="1"/>
  <c r="T363" i="1" s="1"/>
  <c r="AG285" i="1" l="1"/>
  <c r="AF285" i="1" s="1"/>
  <c r="AH285" i="1" s="1"/>
  <c r="S364" i="1"/>
  <c r="R364" i="1" s="1"/>
  <c r="T364" i="1" s="1"/>
  <c r="AG286" i="1" l="1"/>
  <c r="AF286" i="1" s="1"/>
  <c r="AH286" i="1" s="1"/>
  <c r="S365" i="1"/>
  <c r="R365" i="1" s="1"/>
  <c r="T365" i="1" s="1"/>
  <c r="AG287" i="1" l="1"/>
  <c r="AF287" i="1" s="1"/>
  <c r="AH287" i="1" s="1"/>
  <c r="S366" i="1"/>
  <c r="R366" i="1" s="1"/>
  <c r="T366" i="1" s="1"/>
  <c r="AG288" i="1" l="1"/>
  <c r="AF288" i="1" s="1"/>
  <c r="AH288" i="1" s="1"/>
  <c r="S367" i="1"/>
  <c r="R367" i="1" s="1"/>
  <c r="T367" i="1" s="1"/>
  <c r="S368" i="1" l="1"/>
  <c r="R368" i="1" s="1"/>
  <c r="T368" i="1" s="1"/>
  <c r="AG289" i="1" l="1"/>
  <c r="AF289" i="1" s="1"/>
  <c r="AH289" i="1" s="1"/>
  <c r="S369" i="1"/>
  <c r="R369" i="1" s="1"/>
  <c r="T369" i="1" s="1"/>
  <c r="AG290" i="1" l="1"/>
  <c r="AF290" i="1" s="1"/>
  <c r="AH290" i="1" s="1"/>
  <c r="S370" i="1"/>
  <c r="R370" i="1" s="1"/>
  <c r="T370" i="1" s="1"/>
  <c r="AG291" i="1" l="1"/>
  <c r="AF291" i="1" s="1"/>
  <c r="AH291" i="1" s="1"/>
  <c r="S371" i="1"/>
  <c r="R371" i="1" s="1"/>
  <c r="T371" i="1" s="1"/>
  <c r="S372" i="1" l="1"/>
  <c r="R372" i="1" s="1"/>
  <c r="T372" i="1" s="1"/>
  <c r="AG292" i="1" l="1"/>
  <c r="AF292" i="1" s="1"/>
  <c r="AH292" i="1" s="1"/>
  <c r="S373" i="1"/>
  <c r="R373" i="1" s="1"/>
  <c r="T373" i="1" s="1"/>
  <c r="AG293" i="1" l="1"/>
  <c r="AF293" i="1" s="1"/>
  <c r="AH293" i="1" s="1"/>
  <c r="S374" i="1"/>
  <c r="V13" i="1" s="1"/>
  <c r="H20" i="4" s="1"/>
  <c r="R374" i="1" l="1"/>
  <c r="T374" i="1" s="1"/>
  <c r="AG294" i="1" l="1"/>
  <c r="AF294" i="1" s="1"/>
  <c r="AH294" i="1" s="1"/>
  <c r="AG295" i="1" l="1"/>
  <c r="AF295" i="1" s="1"/>
  <c r="AH295" i="1" s="1"/>
  <c r="AG296" i="1" l="1"/>
  <c r="AF296" i="1" s="1"/>
  <c r="AH296" i="1" s="1"/>
  <c r="AG297" i="1" l="1"/>
  <c r="AF297" i="1" s="1"/>
  <c r="AH297" i="1" s="1"/>
  <c r="AG298" i="1" l="1"/>
  <c r="AF298" i="1" s="1"/>
  <c r="AH298" i="1" s="1"/>
  <c r="AG299" i="1" l="1"/>
  <c r="AF299" i="1" s="1"/>
  <c r="AH299" i="1" s="1"/>
  <c r="AG300" i="1" l="1"/>
  <c r="AF300" i="1" s="1"/>
  <c r="AH300" i="1" s="1"/>
  <c r="AG301" i="1" l="1"/>
  <c r="AF301" i="1" s="1"/>
  <c r="AH301" i="1" s="1"/>
  <c r="AG302" i="1" l="1"/>
  <c r="AF302" i="1" s="1"/>
  <c r="AH302" i="1" s="1"/>
  <c r="AG303" i="1" l="1"/>
  <c r="AF303" i="1" s="1"/>
  <c r="AH303" i="1" s="1"/>
  <c r="AG304" i="1" l="1"/>
  <c r="AF304" i="1" s="1"/>
  <c r="AH304" i="1" s="1"/>
  <c r="AG305" i="1" l="1"/>
  <c r="AF305" i="1" s="1"/>
  <c r="AH305" i="1" s="1"/>
  <c r="AG306" i="1" l="1"/>
  <c r="AF306" i="1" s="1"/>
  <c r="AH306" i="1" s="1"/>
  <c r="AG307" i="1" l="1"/>
  <c r="AF307" i="1" l="1"/>
  <c r="AH307" i="1" s="1"/>
  <c r="AG308" i="1" l="1"/>
  <c r="BH375" i="1" l="1"/>
  <c r="BG375" i="1" s="1"/>
  <c r="AF308" i="1"/>
  <c r="AH308" i="1" s="1"/>
  <c r="BI375" i="1" l="1"/>
  <c r="BH376" i="1" s="1"/>
  <c r="BG376" i="1" s="1"/>
  <c r="AG309" i="1"/>
  <c r="BI376" i="1" l="1"/>
  <c r="AF309" i="1"/>
  <c r="AH309" i="1" s="1"/>
  <c r="BH377" i="1" l="1"/>
  <c r="BG377" i="1" s="1"/>
  <c r="BI377" i="1" s="1"/>
  <c r="AG310" i="1"/>
  <c r="BH378" i="1" l="1"/>
  <c r="BG378" i="1" s="1"/>
  <c r="BI378" i="1" s="1"/>
  <c r="AF310" i="1"/>
  <c r="AH310" i="1" s="1"/>
  <c r="BH379" i="1" l="1"/>
  <c r="BG379" i="1" s="1"/>
  <c r="BI379" i="1" s="1"/>
  <c r="AG311" i="1"/>
  <c r="BH380" i="1" l="1"/>
  <c r="AF311" i="1"/>
  <c r="AH311" i="1" s="1"/>
  <c r="BG380" i="1" l="1"/>
  <c r="BI380" i="1" s="1"/>
  <c r="AG312" i="1"/>
  <c r="AF312" i="1" s="1"/>
  <c r="AH312" i="1" s="1"/>
  <c r="AG313" i="1" l="1"/>
  <c r="AF313" i="1" s="1"/>
  <c r="AH313" i="1" s="1"/>
  <c r="AG314" i="1" l="1"/>
  <c r="AF314" i="1" s="1"/>
  <c r="AH314" i="1" s="1"/>
  <c r="AG315" i="1" l="1"/>
  <c r="AF315" i="1" s="1"/>
  <c r="AH315" i="1" s="1"/>
  <c r="AG316" i="1" l="1"/>
  <c r="AF316" i="1" s="1"/>
  <c r="AH316" i="1" s="1"/>
  <c r="AG317" i="1" l="1"/>
  <c r="AF317" i="1" s="1"/>
  <c r="AH317" i="1" s="1"/>
  <c r="AG318" i="1" l="1"/>
  <c r="AF318" i="1" s="1"/>
  <c r="AH318" i="1" s="1"/>
  <c r="AG319" i="1" l="1"/>
  <c r="AF319" i="1" s="1"/>
  <c r="AH319" i="1" s="1"/>
  <c r="AG320" i="1" l="1"/>
  <c r="AF320" i="1" s="1"/>
  <c r="AH320" i="1" s="1"/>
  <c r="AG321" i="1" l="1"/>
  <c r="AF321" i="1" s="1"/>
  <c r="AH321" i="1" s="1"/>
  <c r="AG322" i="1" l="1"/>
  <c r="AF322" i="1" s="1"/>
  <c r="AH322" i="1" s="1"/>
  <c r="AG323" i="1" l="1"/>
  <c r="AF323" i="1" s="1"/>
  <c r="AH323" i="1" s="1"/>
  <c r="AG324" i="1" l="1"/>
  <c r="AF324" i="1" s="1"/>
  <c r="AH324" i="1" s="1"/>
  <c r="AG325" i="1" l="1"/>
  <c r="AF325" i="1" s="1"/>
  <c r="AH325" i="1" s="1"/>
  <c r="AG326" i="1" l="1"/>
  <c r="AF326" i="1" s="1"/>
  <c r="AH326" i="1" s="1"/>
  <c r="AG327" i="1" l="1"/>
  <c r="AF327" i="1" s="1"/>
  <c r="AH327" i="1" s="1"/>
  <c r="AG328" i="1" l="1"/>
  <c r="AF328" i="1" s="1"/>
  <c r="AH328" i="1" s="1"/>
  <c r="AG329" i="1" l="1"/>
  <c r="AF329" i="1" s="1"/>
  <c r="AH329" i="1" s="1"/>
  <c r="AG330" i="1" l="1"/>
  <c r="AF330" i="1" s="1"/>
  <c r="AH330" i="1" s="1"/>
  <c r="AG331" i="1" l="1"/>
  <c r="AF331" i="1" s="1"/>
  <c r="AH331" i="1" s="1"/>
  <c r="AG332" i="1" l="1"/>
  <c r="AF332" i="1" s="1"/>
  <c r="AH332" i="1" s="1"/>
  <c r="AG333" i="1" l="1"/>
  <c r="AF333" i="1" s="1"/>
  <c r="AH333" i="1" s="1"/>
  <c r="AG334" i="1" l="1"/>
  <c r="AF334" i="1" s="1"/>
  <c r="AH334" i="1" s="1"/>
  <c r="AG335" i="1" l="1"/>
  <c r="AF335" i="1" s="1"/>
  <c r="AH335" i="1" s="1"/>
  <c r="AG336" i="1" l="1"/>
  <c r="AF336" i="1" s="1"/>
  <c r="AH336" i="1" s="1"/>
  <c r="AG337" i="1" l="1"/>
  <c r="AF337" i="1" s="1"/>
  <c r="AH337" i="1" s="1"/>
  <c r="AG338" i="1" l="1"/>
  <c r="AF338" i="1" s="1"/>
  <c r="AH338" i="1" s="1"/>
  <c r="AG339" i="1" l="1"/>
  <c r="AF339" i="1" s="1"/>
  <c r="AH339" i="1" s="1"/>
  <c r="AG340" i="1" l="1"/>
  <c r="AF340" i="1" s="1"/>
  <c r="AH340" i="1" s="1"/>
  <c r="AG341" i="1" l="1"/>
  <c r="AF341" i="1" s="1"/>
  <c r="AH341" i="1" s="1"/>
  <c r="AG342" i="1" l="1"/>
  <c r="AF342" i="1" s="1"/>
  <c r="AH342" i="1" s="1"/>
  <c r="AG343" i="1" l="1"/>
  <c r="AF343" i="1" s="1"/>
  <c r="AH343" i="1" s="1"/>
  <c r="AG344" i="1" l="1"/>
  <c r="AF344" i="1" s="1"/>
  <c r="AH344" i="1" s="1"/>
  <c r="AG345" i="1" l="1"/>
  <c r="AF345" i="1" s="1"/>
  <c r="AH345" i="1" s="1"/>
  <c r="AG346" i="1" l="1"/>
  <c r="AF346" i="1" s="1"/>
  <c r="AH346" i="1" s="1"/>
  <c r="AG347" i="1" l="1"/>
  <c r="AF347" i="1" s="1"/>
  <c r="AH347" i="1" s="1"/>
  <c r="AG348" i="1" l="1"/>
  <c r="AF348" i="1" s="1"/>
  <c r="AH348" i="1" s="1"/>
  <c r="AG349" i="1" l="1"/>
  <c r="AF349" i="1" s="1"/>
  <c r="AH349" i="1" s="1"/>
  <c r="AG350" i="1" l="1"/>
  <c r="AF350" i="1" s="1"/>
  <c r="AH350" i="1" s="1"/>
  <c r="AG351" i="1" l="1"/>
  <c r="AF351" i="1" s="1"/>
  <c r="AH351" i="1" s="1"/>
  <c r="AG352" i="1" l="1"/>
  <c r="AF352" i="1" s="1"/>
  <c r="AH352" i="1" s="1"/>
  <c r="AG353" i="1" l="1"/>
  <c r="AF353" i="1" s="1"/>
  <c r="AH353" i="1" s="1"/>
  <c r="AG354" i="1" l="1"/>
  <c r="AF354" i="1" s="1"/>
  <c r="AH354" i="1" s="1"/>
  <c r="AG355" i="1" l="1"/>
  <c r="AF355" i="1" s="1"/>
  <c r="AH355" i="1" s="1"/>
  <c r="AG356" i="1" l="1"/>
  <c r="AF356" i="1" s="1"/>
  <c r="AH356" i="1" s="1"/>
  <c r="AG357" i="1" l="1"/>
  <c r="AF357" i="1" s="1"/>
  <c r="AH357" i="1" s="1"/>
  <c r="AG358" i="1" l="1"/>
  <c r="AF358" i="1" s="1"/>
  <c r="AH358" i="1" s="1"/>
  <c r="AG359" i="1" l="1"/>
  <c r="AF359" i="1" s="1"/>
  <c r="AH359" i="1" s="1"/>
  <c r="AG360" i="1" l="1"/>
  <c r="AF360" i="1" s="1"/>
  <c r="AH360" i="1" s="1"/>
  <c r="AG361" i="1" l="1"/>
  <c r="AF361" i="1" s="1"/>
  <c r="AH361" i="1" s="1"/>
  <c r="AG362" i="1" l="1"/>
  <c r="AF362" i="1" s="1"/>
  <c r="AH362" i="1" s="1"/>
  <c r="AG363" i="1" l="1"/>
  <c r="AF363" i="1" s="1"/>
  <c r="AH363" i="1" s="1"/>
  <c r="AG364" i="1" l="1"/>
  <c r="AF364" i="1" s="1"/>
  <c r="AH364" i="1" s="1"/>
  <c r="AG365" i="1" l="1"/>
  <c r="AF365" i="1" s="1"/>
  <c r="AH365" i="1" s="1"/>
  <c r="AG366" i="1" l="1"/>
  <c r="AF366" i="1" s="1"/>
  <c r="AH366" i="1" s="1"/>
  <c r="AG367" i="1" l="1"/>
  <c r="AF367" i="1" s="1"/>
  <c r="AH367" i="1" s="1"/>
  <c r="AG368" i="1" l="1"/>
  <c r="AF368" i="1" s="1"/>
  <c r="AH368" i="1" s="1"/>
  <c r="AG369" i="1" l="1"/>
  <c r="AF369" i="1" s="1"/>
  <c r="AH369" i="1" s="1"/>
  <c r="AG370" i="1" l="1"/>
  <c r="AF370" i="1" s="1"/>
  <c r="AH370" i="1" s="1"/>
  <c r="AG371" i="1" l="1"/>
  <c r="AF371" i="1" s="1"/>
  <c r="AH371" i="1" s="1"/>
  <c r="AG372" i="1" l="1"/>
  <c r="AF372" i="1" s="1"/>
  <c r="AH372" i="1" s="1"/>
  <c r="AG373" i="1" l="1"/>
  <c r="AF373" i="1" s="1"/>
  <c r="AH373" i="1" s="1"/>
  <c r="AG374" i="1" l="1"/>
  <c r="AF374" i="1" s="1"/>
  <c r="AH374" i="1" s="1"/>
  <c r="AG375" i="1" l="1"/>
  <c r="AF375" i="1" s="1"/>
  <c r="AH375" i="1" s="1"/>
  <c r="AG376" i="1" l="1"/>
  <c r="AF376" i="1" s="1"/>
  <c r="AH376" i="1" s="1"/>
  <c r="AG377" i="1" l="1"/>
  <c r="AF377" i="1" l="1"/>
  <c r="AH377" i="1" s="1"/>
  <c r="AG378" i="1" l="1"/>
  <c r="AF378" i="1" l="1"/>
  <c r="AH378" i="1" s="1"/>
  <c r="AG379" i="1" l="1"/>
  <c r="AF379" i="1" l="1"/>
  <c r="AH379" i="1" s="1"/>
  <c r="AG380" i="1" l="1"/>
  <c r="AJ13" i="1" s="1"/>
  <c r="AF380" i="1" l="1"/>
  <c r="AH380" i="1" s="1"/>
  <c r="E22" i="1" l="1"/>
  <c r="D22" i="1" s="1"/>
  <c r="F22" i="1" s="1"/>
  <c r="E23" i="1" l="1"/>
  <c r="D23" i="1" l="1"/>
  <c r="F23" i="1" s="1"/>
  <c r="E24" i="1" l="1"/>
  <c r="D24" i="1" l="1"/>
  <c r="F24" i="1" s="1"/>
  <c r="E25" i="1" l="1"/>
  <c r="D25" i="1" l="1"/>
  <c r="F25" i="1" s="1"/>
  <c r="E26" i="1" l="1"/>
  <c r="D26" i="1" l="1"/>
  <c r="F26" i="1" s="1"/>
  <c r="E27" i="1" l="1"/>
  <c r="D27" i="1" l="1"/>
  <c r="F27" i="1" s="1"/>
  <c r="E28" i="1" l="1"/>
  <c r="D28" i="1" s="1"/>
  <c r="F28" i="1" s="1"/>
  <c r="E29" i="1" l="1"/>
  <c r="D29" i="1" s="1"/>
  <c r="F29" i="1" s="1"/>
  <c r="E30" i="1" l="1"/>
  <c r="D30" i="1" s="1"/>
  <c r="F30" i="1" s="1"/>
  <c r="E31" i="1" l="1"/>
  <c r="D31" i="1" s="1"/>
  <c r="F31" i="1" s="1"/>
  <c r="E32" i="1" l="1"/>
  <c r="D32" i="1" s="1"/>
  <c r="F32" i="1" s="1"/>
  <c r="E33" i="1" l="1"/>
  <c r="D33" i="1" s="1"/>
  <c r="F33" i="1" s="1"/>
  <c r="E34" i="1" l="1"/>
  <c r="D34" i="1" s="1"/>
  <c r="F34" i="1" s="1"/>
  <c r="E35" i="1" l="1"/>
  <c r="D35" i="1" s="1"/>
  <c r="F35" i="1" s="1"/>
  <c r="E36" i="1" l="1"/>
  <c r="D36" i="1" s="1"/>
  <c r="F36" i="1" s="1"/>
  <c r="E37" i="1" l="1"/>
  <c r="D37" i="1" s="1"/>
  <c r="F37" i="1" s="1"/>
  <c r="E38" i="1" l="1"/>
  <c r="D38" i="1" s="1"/>
  <c r="F38" i="1" s="1"/>
  <c r="E39" i="1" l="1"/>
  <c r="D39" i="1" s="1"/>
  <c r="F39" i="1" s="1"/>
  <c r="E40" i="1" l="1"/>
  <c r="D40" i="1" s="1"/>
  <c r="F40" i="1" s="1"/>
  <c r="E41" i="1" l="1"/>
  <c r="D41" i="1" s="1"/>
  <c r="F41" i="1" s="1"/>
  <c r="E42" i="1" l="1"/>
  <c r="D42" i="1" s="1"/>
  <c r="F42" i="1" s="1"/>
  <c r="E43" i="1" l="1"/>
  <c r="D43" i="1" s="1"/>
  <c r="F43" i="1" s="1"/>
  <c r="E44" i="1" l="1"/>
  <c r="D44" i="1" s="1"/>
  <c r="F44" i="1" s="1"/>
  <c r="E45" i="1" l="1"/>
  <c r="D45" i="1" s="1"/>
  <c r="F45" i="1" s="1"/>
  <c r="E46" i="1" l="1"/>
  <c r="D46" i="1" s="1"/>
  <c r="F46" i="1" s="1"/>
  <c r="E47" i="1" l="1"/>
  <c r="D47" i="1" s="1"/>
  <c r="F47" i="1" s="1"/>
  <c r="E48" i="1" l="1"/>
  <c r="D48" i="1" s="1"/>
  <c r="F48" i="1" s="1"/>
  <c r="E49" i="1" l="1"/>
  <c r="D49" i="1" s="1"/>
  <c r="F49" i="1" s="1"/>
  <c r="E50" i="1" l="1"/>
  <c r="D50" i="1" s="1"/>
  <c r="F50" i="1" s="1"/>
  <c r="E51" i="1" l="1"/>
  <c r="D51" i="1" s="1"/>
  <c r="F51" i="1" s="1"/>
  <c r="E52" i="1" l="1"/>
  <c r="D52" i="1" s="1"/>
  <c r="F52" i="1" s="1"/>
  <c r="E53" i="1" l="1"/>
  <c r="D53" i="1" s="1"/>
  <c r="F53" i="1" s="1"/>
  <c r="E54" i="1" l="1"/>
  <c r="D54" i="1" s="1"/>
  <c r="F54" i="1" s="1"/>
  <c r="E55" i="1" l="1"/>
  <c r="D55" i="1" s="1"/>
  <c r="F55" i="1" s="1"/>
  <c r="E56" i="1" l="1"/>
  <c r="D56" i="1" s="1"/>
  <c r="F56" i="1" s="1"/>
  <c r="E57" i="1" l="1"/>
  <c r="D57" i="1" s="1"/>
  <c r="F57" i="1" s="1"/>
  <c r="E58" i="1" l="1"/>
  <c r="D58" i="1" s="1"/>
  <c r="F58" i="1" s="1"/>
  <c r="E59" i="1" l="1"/>
  <c r="D59" i="1" s="1"/>
  <c r="F59" i="1" s="1"/>
  <c r="E60" i="1" l="1"/>
  <c r="D60" i="1" s="1"/>
  <c r="F60" i="1" s="1"/>
  <c r="E61" i="1" l="1"/>
  <c r="D61" i="1" s="1"/>
  <c r="F61" i="1" s="1"/>
  <c r="E62" i="1" l="1"/>
  <c r="D62" i="1" s="1"/>
  <c r="F62" i="1" s="1"/>
  <c r="E63" i="1" l="1"/>
  <c r="D63" i="1" s="1"/>
  <c r="F63" i="1" s="1"/>
  <c r="E64" i="1" l="1"/>
  <c r="D64" i="1" s="1"/>
  <c r="F64" i="1" s="1"/>
  <c r="E65" i="1" l="1"/>
  <c r="D65" i="1" s="1"/>
  <c r="F65" i="1" s="1"/>
  <c r="E66" i="1" l="1"/>
  <c r="D66" i="1" s="1"/>
  <c r="F66" i="1" s="1"/>
  <c r="E67" i="1" l="1"/>
  <c r="D67" i="1" s="1"/>
  <c r="F67" i="1" s="1"/>
  <c r="E68" i="1" l="1"/>
  <c r="D68" i="1" s="1"/>
  <c r="F68" i="1" s="1"/>
  <c r="E69" i="1" l="1"/>
  <c r="D69" i="1" s="1"/>
  <c r="F69" i="1" s="1"/>
  <c r="E70" i="1" l="1"/>
  <c r="D70" i="1" s="1"/>
  <c r="F70" i="1" s="1"/>
  <c r="E71" i="1" l="1"/>
  <c r="D71" i="1" s="1"/>
  <c r="F71" i="1" s="1"/>
  <c r="E72" i="1" l="1"/>
  <c r="D72" i="1" s="1"/>
  <c r="F72" i="1" s="1"/>
  <c r="E73" i="1" l="1"/>
  <c r="D73" i="1" s="1"/>
  <c r="F73" i="1" s="1"/>
  <c r="E74" i="1" l="1"/>
  <c r="D74" i="1" s="1"/>
  <c r="F74" i="1" s="1"/>
  <c r="E75" i="1" l="1"/>
  <c r="D75" i="1" s="1"/>
  <c r="F75" i="1" s="1"/>
  <c r="E76" i="1" l="1"/>
  <c r="D76" i="1" s="1"/>
  <c r="F76" i="1" s="1"/>
  <c r="E77" i="1" l="1"/>
  <c r="D77" i="1" s="1"/>
  <c r="F77" i="1" s="1"/>
  <c r="E78" i="1" l="1"/>
  <c r="D78" i="1" s="1"/>
  <c r="F78" i="1" s="1"/>
  <c r="E79" i="1" l="1"/>
  <c r="D79" i="1" s="1"/>
  <c r="F79" i="1" s="1"/>
  <c r="E80" i="1" l="1"/>
  <c r="D80" i="1" s="1"/>
  <c r="F80" i="1" s="1"/>
  <c r="E81" i="1" l="1"/>
  <c r="D81" i="1" s="1"/>
  <c r="F81" i="1" s="1"/>
  <c r="E82" i="1" l="1"/>
  <c r="D82" i="1" s="1"/>
  <c r="F82" i="1" s="1"/>
  <c r="E83" i="1" l="1"/>
  <c r="D83" i="1" s="1"/>
  <c r="F83" i="1" s="1"/>
  <c r="E84" i="1" l="1"/>
  <c r="D84" i="1" s="1"/>
  <c r="F84" i="1" s="1"/>
  <c r="E85" i="1" l="1"/>
  <c r="D85" i="1" s="1"/>
  <c r="F85" i="1" s="1"/>
  <c r="E86" i="1" l="1"/>
  <c r="D86" i="1" s="1"/>
  <c r="F86" i="1" s="1"/>
  <c r="E87" i="1" l="1"/>
  <c r="D87" i="1" s="1"/>
  <c r="F87" i="1" s="1"/>
  <c r="E88" i="1" l="1"/>
  <c r="D88" i="1" s="1"/>
  <c r="F88" i="1" s="1"/>
  <c r="E89" i="1" l="1"/>
  <c r="D89" i="1" s="1"/>
  <c r="F89" i="1" s="1"/>
  <c r="E90" i="1" l="1"/>
  <c r="D90" i="1" s="1"/>
  <c r="F90" i="1" s="1"/>
  <c r="E91" i="1" l="1"/>
  <c r="D91" i="1" s="1"/>
  <c r="F91" i="1" s="1"/>
  <c r="E92" i="1" l="1"/>
  <c r="D92" i="1" s="1"/>
  <c r="F92" i="1" s="1"/>
  <c r="E93" i="1" l="1"/>
  <c r="D93" i="1" s="1"/>
  <c r="F93" i="1" s="1"/>
  <c r="E94" i="1" l="1"/>
  <c r="D94" i="1" s="1"/>
  <c r="F94" i="1" s="1"/>
  <c r="E95" i="1" l="1"/>
  <c r="D95" i="1" s="1"/>
  <c r="F95" i="1" s="1"/>
  <c r="E96" i="1" l="1"/>
  <c r="D96" i="1" s="1"/>
  <c r="F96" i="1" s="1"/>
  <c r="E97" i="1" l="1"/>
  <c r="D97" i="1" s="1"/>
  <c r="F97" i="1" s="1"/>
  <c r="E98" i="1" l="1"/>
  <c r="D98" i="1" s="1"/>
  <c r="F98" i="1" s="1"/>
  <c r="E99" i="1" l="1"/>
  <c r="D99" i="1" s="1"/>
  <c r="F99" i="1" s="1"/>
  <c r="E100" i="1" l="1"/>
  <c r="D100" i="1" s="1"/>
  <c r="F100" i="1" s="1"/>
  <c r="E101" i="1" l="1"/>
  <c r="D101" i="1" s="1"/>
  <c r="F101" i="1" s="1"/>
  <c r="E102" i="1" l="1"/>
  <c r="D102" i="1" s="1"/>
  <c r="F102" i="1" s="1"/>
  <c r="E103" i="1" l="1"/>
  <c r="D103" i="1" s="1"/>
  <c r="F103" i="1" s="1"/>
  <c r="E104" i="1" l="1"/>
  <c r="D104" i="1" s="1"/>
  <c r="F104" i="1" s="1"/>
  <c r="E105" i="1" l="1"/>
  <c r="D105" i="1" s="1"/>
  <c r="F105" i="1" s="1"/>
  <c r="E106" i="1" l="1"/>
  <c r="D106" i="1" s="1"/>
  <c r="F106" i="1" s="1"/>
  <c r="E107" i="1" l="1"/>
  <c r="D107" i="1" s="1"/>
  <c r="F107" i="1" s="1"/>
  <c r="E108" i="1" l="1"/>
  <c r="D108" i="1" s="1"/>
  <c r="F108" i="1" s="1"/>
  <c r="E109" i="1" l="1"/>
  <c r="D109" i="1" s="1"/>
  <c r="F109" i="1" s="1"/>
  <c r="E110" i="1" l="1"/>
  <c r="D110" i="1" s="1"/>
  <c r="F110" i="1" s="1"/>
  <c r="E111" i="1" l="1"/>
  <c r="D111" i="1" s="1"/>
  <c r="F111" i="1" s="1"/>
  <c r="E112" i="1" l="1"/>
  <c r="D112" i="1" s="1"/>
  <c r="F112" i="1" s="1"/>
  <c r="E113" i="1" l="1"/>
  <c r="D113" i="1" s="1"/>
  <c r="F113" i="1" s="1"/>
  <c r="E114" i="1" l="1"/>
  <c r="D114" i="1" s="1"/>
  <c r="F114" i="1" s="1"/>
  <c r="E115" i="1" l="1"/>
  <c r="D115" i="1" s="1"/>
  <c r="F115" i="1" s="1"/>
  <c r="E116" i="1" l="1"/>
  <c r="D116" i="1" s="1"/>
  <c r="F116" i="1" s="1"/>
  <c r="E117" i="1" l="1"/>
  <c r="D117" i="1" s="1"/>
  <c r="F117" i="1" s="1"/>
  <c r="E118" i="1" l="1"/>
  <c r="D118" i="1" s="1"/>
  <c r="F118" i="1" s="1"/>
  <c r="E119" i="1" l="1"/>
  <c r="D119" i="1" s="1"/>
  <c r="F119" i="1" s="1"/>
  <c r="E120" i="1" l="1"/>
  <c r="D120" i="1" s="1"/>
  <c r="F120" i="1" s="1"/>
  <c r="E121" i="1" l="1"/>
  <c r="D121" i="1" s="1"/>
  <c r="F121" i="1" s="1"/>
  <c r="E122" i="1" l="1"/>
  <c r="D122" i="1" s="1"/>
  <c r="F122" i="1" s="1"/>
  <c r="E123" i="1" l="1"/>
  <c r="D123" i="1" s="1"/>
  <c r="F123" i="1" s="1"/>
  <c r="E124" i="1" l="1"/>
  <c r="D124" i="1" s="1"/>
  <c r="F124" i="1" s="1"/>
  <c r="E125" i="1" l="1"/>
  <c r="D125" i="1" s="1"/>
  <c r="F125" i="1" s="1"/>
  <c r="E126" i="1" l="1"/>
  <c r="D126" i="1" s="1"/>
  <c r="F126" i="1" s="1"/>
  <c r="E127" i="1" l="1"/>
  <c r="D127" i="1" s="1"/>
  <c r="F127" i="1" s="1"/>
  <c r="E128" i="1" l="1"/>
  <c r="D128" i="1" s="1"/>
  <c r="F128" i="1" s="1"/>
  <c r="E129" i="1" l="1"/>
  <c r="D129" i="1" s="1"/>
  <c r="F129" i="1" s="1"/>
  <c r="E130" i="1" l="1"/>
  <c r="D130" i="1" s="1"/>
  <c r="F130" i="1" s="1"/>
  <c r="E131" i="1" l="1"/>
  <c r="D131" i="1" s="1"/>
  <c r="F131" i="1" s="1"/>
  <c r="E132" i="1" l="1"/>
  <c r="D132" i="1" s="1"/>
  <c r="F132" i="1" s="1"/>
  <c r="E133" i="1" l="1"/>
  <c r="D133" i="1" l="1"/>
  <c r="F133" i="1" l="1"/>
  <c r="E134" i="1" l="1"/>
  <c r="D134" i="1" l="1"/>
  <c r="F134" i="1" l="1"/>
  <c r="E135" i="1" l="1"/>
  <c r="D135" i="1" l="1"/>
  <c r="F135" i="1" l="1"/>
  <c r="E136" i="1" l="1"/>
  <c r="D136" i="1" l="1"/>
  <c r="F136" i="1" l="1"/>
  <c r="E137" i="1" l="1"/>
  <c r="D137" i="1" l="1"/>
  <c r="F137" i="1" l="1"/>
  <c r="E138" i="1" l="1"/>
  <c r="D138" i="1" l="1"/>
  <c r="F138" i="1" l="1"/>
  <c r="E139" i="1" l="1"/>
  <c r="D139" i="1" l="1"/>
  <c r="F139" i="1" l="1"/>
  <c r="E140" i="1" l="1"/>
  <c r="D140" i="1" s="1"/>
  <c r="F140" i="1" s="1"/>
  <c r="E141" i="1" l="1"/>
  <c r="D141" i="1" s="1"/>
  <c r="F141" i="1" s="1"/>
  <c r="E142" i="1" l="1"/>
  <c r="D142" i="1" s="1"/>
  <c r="F142" i="1" s="1"/>
  <c r="E143" i="1" l="1"/>
  <c r="D143" i="1" s="1"/>
  <c r="F143" i="1" s="1"/>
  <c r="E144" i="1" l="1"/>
  <c r="D144" i="1" s="1"/>
  <c r="F144" i="1" s="1"/>
  <c r="E145" i="1" l="1"/>
  <c r="D145" i="1" s="1"/>
  <c r="F145" i="1" s="1"/>
  <c r="E146" i="1" l="1"/>
  <c r="D146" i="1" s="1"/>
  <c r="F146" i="1" s="1"/>
  <c r="E147" i="1" l="1"/>
  <c r="D147" i="1" s="1"/>
  <c r="F147" i="1" s="1"/>
  <c r="E148" i="1" l="1"/>
  <c r="D148" i="1" s="1"/>
  <c r="F148" i="1" s="1"/>
  <c r="E149" i="1" l="1"/>
  <c r="D149" i="1" s="1"/>
  <c r="F149" i="1" s="1"/>
  <c r="E150" i="1" l="1"/>
  <c r="D150" i="1" s="1"/>
  <c r="F150" i="1" s="1"/>
  <c r="E151" i="1" l="1"/>
  <c r="D151" i="1" s="1"/>
  <c r="F151" i="1" s="1"/>
  <c r="E152" i="1" l="1"/>
  <c r="D152" i="1" s="1"/>
  <c r="F152" i="1" s="1"/>
  <c r="E153" i="1" l="1"/>
  <c r="D153" i="1" s="1"/>
  <c r="F153" i="1" s="1"/>
  <c r="E154" i="1" l="1"/>
  <c r="D154" i="1" s="1"/>
  <c r="F154" i="1" s="1"/>
  <c r="E155" i="1" l="1"/>
  <c r="D155" i="1" s="1"/>
  <c r="F155" i="1" s="1"/>
  <c r="E156" i="1" l="1"/>
  <c r="D156" i="1" s="1"/>
  <c r="F156" i="1" s="1"/>
  <c r="E157" i="1" l="1"/>
  <c r="D157" i="1" s="1"/>
  <c r="F157" i="1" s="1"/>
  <c r="E158" i="1" l="1"/>
  <c r="D158" i="1" s="1"/>
  <c r="F158" i="1" s="1"/>
  <c r="E159" i="1" l="1"/>
  <c r="D159" i="1" s="1"/>
  <c r="F159" i="1" s="1"/>
  <c r="E160" i="1" l="1"/>
  <c r="D160" i="1" s="1"/>
  <c r="F160" i="1" s="1"/>
  <c r="E161" i="1" l="1"/>
  <c r="D161" i="1" s="1"/>
  <c r="F161" i="1" s="1"/>
  <c r="E162" i="1" l="1"/>
  <c r="D162" i="1" s="1"/>
  <c r="F162" i="1" s="1"/>
  <c r="E163" i="1" l="1"/>
  <c r="D163" i="1" s="1"/>
  <c r="F163" i="1" s="1"/>
  <c r="E164" i="1" l="1"/>
  <c r="D164" i="1" s="1"/>
  <c r="F164" i="1" s="1"/>
  <c r="E165" i="1" l="1"/>
  <c r="D165" i="1" s="1"/>
  <c r="F165" i="1" s="1"/>
  <c r="E166" i="1" l="1"/>
  <c r="D166" i="1" s="1"/>
  <c r="F166" i="1" s="1"/>
  <c r="E167" i="1" l="1"/>
  <c r="D167" i="1" s="1"/>
  <c r="F167" i="1" s="1"/>
  <c r="E168" i="1" l="1"/>
  <c r="D168" i="1" s="1"/>
  <c r="F168" i="1" s="1"/>
  <c r="E169" i="1" l="1"/>
  <c r="D169" i="1" s="1"/>
  <c r="F169" i="1" s="1"/>
  <c r="E170" i="1" l="1"/>
  <c r="D170" i="1" s="1"/>
  <c r="F170" i="1" s="1"/>
  <c r="E171" i="1" l="1"/>
  <c r="D171" i="1" s="1"/>
  <c r="F171" i="1" s="1"/>
  <c r="E172" i="1" l="1"/>
  <c r="D172" i="1" s="1"/>
  <c r="F172" i="1" s="1"/>
  <c r="E173" i="1" l="1"/>
  <c r="D173" i="1" s="1"/>
  <c r="F173" i="1" s="1"/>
  <c r="E174" i="1" l="1"/>
  <c r="D174" i="1" s="1"/>
  <c r="F174" i="1" s="1"/>
  <c r="E175" i="1" l="1"/>
  <c r="D175" i="1" s="1"/>
  <c r="F175" i="1" s="1"/>
  <c r="E176" i="1" l="1"/>
  <c r="D176" i="1" s="1"/>
  <c r="F176" i="1" s="1"/>
  <c r="E177" i="1" l="1"/>
  <c r="D177" i="1" s="1"/>
  <c r="F177" i="1" s="1"/>
  <c r="E178" i="1" l="1"/>
  <c r="D178" i="1" s="1"/>
  <c r="F178" i="1" s="1"/>
  <c r="E179" i="1" l="1"/>
  <c r="D179" i="1" s="1"/>
  <c r="F179" i="1" s="1"/>
  <c r="E180" i="1" l="1"/>
  <c r="D180" i="1" s="1"/>
  <c r="F180" i="1" s="1"/>
  <c r="E181" i="1" l="1"/>
  <c r="D181" i="1" s="1"/>
  <c r="F181" i="1" s="1"/>
  <c r="E182" i="1" l="1"/>
  <c r="D182" i="1" s="1"/>
  <c r="F182" i="1" s="1"/>
  <c r="E183" i="1" l="1"/>
  <c r="D183" i="1" s="1"/>
  <c r="F183" i="1" s="1"/>
  <c r="E184" i="1" l="1"/>
  <c r="D184" i="1" s="1"/>
  <c r="F184" i="1" s="1"/>
  <c r="E185" i="1" l="1"/>
  <c r="D185" i="1" s="1"/>
  <c r="F185" i="1" s="1"/>
  <c r="E186" i="1" l="1"/>
  <c r="D186" i="1" s="1"/>
  <c r="F186" i="1" s="1"/>
  <c r="E187" i="1" l="1"/>
  <c r="D187" i="1" s="1"/>
  <c r="F187" i="1" s="1"/>
  <c r="E188" i="1" l="1"/>
  <c r="D188" i="1" s="1"/>
  <c r="F188" i="1" s="1"/>
  <c r="E189" i="1" l="1"/>
  <c r="D189" i="1" s="1"/>
  <c r="F189" i="1" s="1"/>
  <c r="E190" i="1" l="1"/>
  <c r="D190" i="1" s="1"/>
  <c r="F190" i="1" s="1"/>
  <c r="E191" i="1" l="1"/>
  <c r="D191" i="1" s="1"/>
  <c r="F191" i="1" s="1"/>
  <c r="E192" i="1" l="1"/>
  <c r="D192" i="1" s="1"/>
  <c r="F192" i="1" s="1"/>
  <c r="E193" i="1" l="1"/>
  <c r="D193" i="1" s="1"/>
  <c r="F193" i="1" s="1"/>
  <c r="E194" i="1" l="1"/>
  <c r="D194" i="1" s="1"/>
  <c r="F194" i="1" s="1"/>
  <c r="E195" i="1" l="1"/>
  <c r="D195" i="1" s="1"/>
  <c r="F195" i="1" s="1"/>
  <c r="E196" i="1" l="1"/>
  <c r="D196" i="1" s="1"/>
  <c r="F196" i="1" s="1"/>
  <c r="E197" i="1" l="1"/>
  <c r="D197" i="1" s="1"/>
  <c r="F197" i="1" s="1"/>
  <c r="E198" i="1" l="1"/>
  <c r="D198" i="1" s="1"/>
  <c r="F198" i="1" s="1"/>
  <c r="E199" i="1" l="1"/>
  <c r="D199" i="1" s="1"/>
  <c r="F199" i="1" s="1"/>
  <c r="E200" i="1" l="1"/>
  <c r="D200" i="1" s="1"/>
  <c r="F200" i="1" s="1"/>
  <c r="E201" i="1" l="1"/>
  <c r="D201" i="1" s="1"/>
  <c r="F201" i="1" s="1"/>
  <c r="E202" i="1" l="1"/>
  <c r="D202" i="1" s="1"/>
  <c r="F202" i="1" s="1"/>
  <c r="E203" i="1" l="1"/>
  <c r="D203" i="1" s="1"/>
  <c r="F203" i="1" s="1"/>
  <c r="E204" i="1" l="1"/>
  <c r="D204" i="1" s="1"/>
  <c r="F204" i="1" s="1"/>
  <c r="E205" i="1" l="1"/>
  <c r="D205" i="1" s="1"/>
  <c r="F205" i="1" s="1"/>
  <c r="E206" i="1" l="1"/>
  <c r="D206" i="1" s="1"/>
  <c r="F206" i="1" s="1"/>
  <c r="E207" i="1" l="1"/>
  <c r="D207" i="1" s="1"/>
  <c r="F207" i="1" s="1"/>
  <c r="E208" i="1" l="1"/>
  <c r="D208" i="1" s="1"/>
  <c r="F208" i="1" s="1"/>
  <c r="E209" i="1" l="1"/>
  <c r="D209" i="1" s="1"/>
  <c r="F209" i="1" s="1"/>
  <c r="E210" i="1" l="1"/>
  <c r="D210" i="1" s="1"/>
  <c r="F210" i="1" s="1"/>
  <c r="E211" i="1" l="1"/>
  <c r="D211" i="1" s="1"/>
  <c r="F211" i="1" s="1"/>
  <c r="E212" i="1" l="1"/>
  <c r="D212" i="1" s="1"/>
  <c r="F212" i="1" s="1"/>
  <c r="E213" i="1" l="1"/>
  <c r="D213" i="1" s="1"/>
  <c r="F213" i="1" s="1"/>
  <c r="E214" i="1" l="1"/>
  <c r="D214" i="1" s="1"/>
  <c r="F214" i="1" s="1"/>
  <c r="E215" i="1" l="1"/>
  <c r="D215" i="1" s="1"/>
  <c r="F215" i="1" s="1"/>
  <c r="E216" i="1" l="1"/>
  <c r="D216" i="1" s="1"/>
  <c r="F216" i="1" s="1"/>
  <c r="E217" i="1" l="1"/>
  <c r="D217" i="1" s="1"/>
  <c r="F217" i="1" s="1"/>
  <c r="E218" i="1" l="1"/>
  <c r="D218" i="1" s="1"/>
  <c r="F218" i="1" s="1"/>
  <c r="E219" i="1" l="1"/>
  <c r="D219" i="1" s="1"/>
  <c r="F219" i="1" s="1"/>
  <c r="E220" i="1" l="1"/>
  <c r="D220" i="1" s="1"/>
  <c r="F220" i="1" s="1"/>
  <c r="E221" i="1" l="1"/>
  <c r="D221" i="1" s="1"/>
  <c r="F221" i="1" s="1"/>
  <c r="E222" i="1" l="1"/>
  <c r="D222" i="1" s="1"/>
  <c r="F222" i="1" s="1"/>
  <c r="E223" i="1" l="1"/>
  <c r="D223" i="1" s="1"/>
  <c r="F223" i="1" s="1"/>
  <c r="E224" i="1" l="1"/>
  <c r="D224" i="1" s="1"/>
  <c r="F224" i="1" s="1"/>
  <c r="E225" i="1" l="1"/>
  <c r="D225" i="1" s="1"/>
  <c r="F225" i="1" s="1"/>
  <c r="E226" i="1" l="1"/>
  <c r="D226" i="1" s="1"/>
  <c r="F226" i="1" s="1"/>
  <c r="E227" i="1" l="1"/>
  <c r="D227" i="1" s="1"/>
  <c r="F227" i="1" s="1"/>
  <c r="E228" i="1" l="1"/>
  <c r="D228" i="1" s="1"/>
  <c r="F228" i="1" s="1"/>
  <c r="E229" i="1" l="1"/>
  <c r="D229" i="1" s="1"/>
  <c r="F229" i="1" s="1"/>
  <c r="E230" i="1" l="1"/>
  <c r="D230" i="1" s="1"/>
  <c r="F230" i="1" s="1"/>
  <c r="E231" i="1" l="1"/>
  <c r="D231" i="1" s="1"/>
  <c r="F231" i="1" s="1"/>
  <c r="E232" i="1" l="1"/>
  <c r="D232" i="1" s="1"/>
  <c r="F232" i="1" s="1"/>
  <c r="E233" i="1" l="1"/>
  <c r="D233" i="1" s="1"/>
  <c r="F233" i="1" s="1"/>
  <c r="E234" i="1" l="1"/>
  <c r="D234" i="1" s="1"/>
  <c r="F234" i="1" s="1"/>
  <c r="E235" i="1" l="1"/>
  <c r="D235" i="1" s="1"/>
  <c r="F235" i="1" s="1"/>
  <c r="E236" i="1" l="1"/>
  <c r="D236" i="1" s="1"/>
  <c r="F236" i="1" s="1"/>
  <c r="E237" i="1" l="1"/>
  <c r="D237" i="1" s="1"/>
  <c r="F237" i="1" s="1"/>
  <c r="E238" i="1" l="1"/>
  <c r="D238" i="1" s="1"/>
  <c r="F238" i="1" s="1"/>
  <c r="E239" i="1" l="1"/>
  <c r="D239" i="1" s="1"/>
  <c r="F239" i="1" s="1"/>
  <c r="E240" i="1" l="1"/>
  <c r="D240" i="1" s="1"/>
  <c r="F240" i="1" s="1"/>
  <c r="E241" i="1" l="1"/>
  <c r="D241" i="1" s="1"/>
  <c r="F241" i="1" s="1"/>
  <c r="E242" i="1" l="1"/>
  <c r="D242" i="1" s="1"/>
  <c r="F242" i="1" s="1"/>
  <c r="E243" i="1" l="1"/>
  <c r="D243" i="1" s="1"/>
  <c r="F243" i="1" s="1"/>
  <c r="E244" i="1" l="1"/>
  <c r="D244" i="1" s="1"/>
  <c r="F244" i="1" s="1"/>
  <c r="E245" i="1" l="1"/>
  <c r="D245" i="1" s="1"/>
  <c r="F245" i="1" s="1"/>
  <c r="E246" i="1" l="1"/>
  <c r="D246" i="1" s="1"/>
  <c r="F246" i="1" s="1"/>
  <c r="E247" i="1" l="1"/>
  <c r="D247" i="1" s="1"/>
  <c r="F247" i="1" s="1"/>
  <c r="E248" i="1" l="1"/>
  <c r="D248" i="1" s="1"/>
  <c r="F248" i="1" s="1"/>
  <c r="E249" i="1" l="1"/>
  <c r="D249" i="1" s="1"/>
  <c r="F249" i="1" s="1"/>
  <c r="E250" i="1" l="1"/>
  <c r="D250" i="1" s="1"/>
  <c r="F250" i="1" s="1"/>
  <c r="E251" i="1" l="1"/>
  <c r="D251" i="1" s="1"/>
  <c r="F251" i="1" s="1"/>
  <c r="E252" i="1" l="1"/>
  <c r="D252" i="1" s="1"/>
  <c r="F252" i="1" s="1"/>
  <c r="E253" i="1" l="1"/>
  <c r="D253" i="1" s="1"/>
  <c r="F253" i="1" s="1"/>
  <c r="E254" i="1" l="1"/>
  <c r="D254" i="1" s="1"/>
  <c r="F254" i="1" s="1"/>
  <c r="E255" i="1" l="1"/>
  <c r="D255" i="1" s="1"/>
  <c r="F255" i="1" s="1"/>
  <c r="E256" i="1" l="1"/>
  <c r="D256" i="1" s="1"/>
  <c r="F256" i="1" s="1"/>
  <c r="E257" i="1" l="1"/>
  <c r="D257" i="1" s="1"/>
  <c r="F257" i="1" s="1"/>
  <c r="E258" i="1" l="1"/>
  <c r="D258" i="1" s="1"/>
  <c r="F258" i="1" s="1"/>
  <c r="E259" i="1" l="1"/>
  <c r="D259" i="1" s="1"/>
  <c r="F259" i="1" s="1"/>
  <c r="E260" i="1" l="1"/>
  <c r="D260" i="1" s="1"/>
  <c r="F260" i="1" s="1"/>
  <c r="E261" i="1" l="1"/>
  <c r="D261" i="1" s="1"/>
  <c r="F261" i="1" s="1"/>
  <c r="E262" i="1" l="1"/>
  <c r="D262" i="1" s="1"/>
  <c r="F262" i="1" s="1"/>
  <c r="E263" i="1" l="1"/>
  <c r="D263" i="1" s="1"/>
  <c r="F263" i="1" s="1"/>
  <c r="E264" i="1" l="1"/>
  <c r="D264" i="1" s="1"/>
  <c r="F264" i="1" s="1"/>
  <c r="E265" i="1" l="1"/>
  <c r="D265" i="1" s="1"/>
  <c r="F265" i="1" s="1"/>
  <c r="E266" i="1" l="1"/>
  <c r="D266" i="1" s="1"/>
  <c r="F266" i="1" s="1"/>
  <c r="E267" i="1" l="1"/>
  <c r="D267" i="1" s="1"/>
  <c r="F267" i="1" s="1"/>
  <c r="E268" i="1" l="1"/>
  <c r="D268" i="1" s="1"/>
  <c r="F268" i="1" s="1"/>
  <c r="E269" i="1" l="1"/>
  <c r="D269" i="1" s="1"/>
  <c r="F269" i="1" s="1"/>
  <c r="E270" i="1" l="1"/>
  <c r="D270" i="1" s="1"/>
  <c r="F270" i="1" s="1"/>
  <c r="E271" i="1" l="1"/>
  <c r="D271" i="1" s="1"/>
  <c r="F271" i="1" s="1"/>
  <c r="E272" i="1" l="1"/>
  <c r="D272" i="1" s="1"/>
  <c r="F272" i="1" s="1"/>
  <c r="E273" i="1" l="1"/>
  <c r="D273" i="1" s="1"/>
  <c r="F273" i="1" s="1"/>
  <c r="E274" i="1" l="1"/>
  <c r="D274" i="1" s="1"/>
  <c r="F274" i="1" s="1"/>
  <c r="E275" i="1" l="1"/>
  <c r="D275" i="1" s="1"/>
  <c r="F275" i="1" s="1"/>
  <c r="E276" i="1" l="1"/>
  <c r="D276" i="1" s="1"/>
  <c r="F276" i="1" s="1"/>
  <c r="E277" i="1" l="1"/>
  <c r="D277" i="1" s="1"/>
  <c r="F277" i="1" s="1"/>
  <c r="E278" i="1" l="1"/>
  <c r="D278" i="1" s="1"/>
  <c r="F278" i="1" s="1"/>
  <c r="E279" i="1" l="1"/>
  <c r="D279" i="1" s="1"/>
  <c r="F279" i="1" s="1"/>
  <c r="E280" i="1" l="1"/>
  <c r="D280" i="1" s="1"/>
  <c r="F280" i="1" s="1"/>
  <c r="E281" i="1" l="1"/>
  <c r="D281" i="1" s="1"/>
  <c r="F281" i="1" s="1"/>
  <c r="E282" i="1" l="1"/>
  <c r="D282" i="1" s="1"/>
  <c r="F282" i="1" s="1"/>
  <c r="E283" i="1" l="1"/>
  <c r="D283" i="1" s="1"/>
  <c r="F283" i="1" s="1"/>
  <c r="E284" i="1" l="1"/>
  <c r="D284" i="1" s="1"/>
  <c r="F284" i="1" s="1"/>
  <c r="E285" i="1" l="1"/>
  <c r="D285" i="1" s="1"/>
  <c r="F285" i="1" s="1"/>
  <c r="E286" i="1" l="1"/>
  <c r="D286" i="1" s="1"/>
  <c r="F286" i="1" s="1"/>
  <c r="E287" i="1" l="1"/>
  <c r="D287" i="1" s="1"/>
  <c r="F287" i="1" s="1"/>
  <c r="E288" i="1" l="1"/>
  <c r="D288" i="1" s="1"/>
  <c r="F288" i="1" s="1"/>
  <c r="E289" i="1" l="1"/>
  <c r="D289" i="1" s="1"/>
  <c r="F289" i="1" s="1"/>
  <c r="E290" i="1" l="1"/>
  <c r="D290" i="1" s="1"/>
  <c r="F290" i="1" s="1"/>
  <c r="E291" i="1" l="1"/>
  <c r="D291" i="1" s="1"/>
  <c r="F291" i="1" s="1"/>
  <c r="E292" i="1" l="1"/>
  <c r="D292" i="1" s="1"/>
  <c r="F292" i="1" s="1"/>
  <c r="E293" i="1" l="1"/>
  <c r="D293" i="1" s="1"/>
  <c r="F293" i="1" s="1"/>
  <c r="E294" i="1" l="1"/>
  <c r="D294" i="1" s="1"/>
  <c r="F294" i="1" s="1"/>
  <c r="E295" i="1" l="1"/>
  <c r="D295" i="1" s="1"/>
  <c r="F295" i="1" s="1"/>
  <c r="E296" i="1" l="1"/>
  <c r="D296" i="1" s="1"/>
  <c r="F296" i="1" s="1"/>
  <c r="E297" i="1" l="1"/>
  <c r="D297" i="1" s="1"/>
  <c r="F297" i="1" s="1"/>
  <c r="E298" i="1" l="1"/>
  <c r="D298" i="1" s="1"/>
  <c r="F298" i="1" s="1"/>
  <c r="E299" i="1" l="1"/>
  <c r="D299" i="1" s="1"/>
  <c r="F299" i="1" s="1"/>
  <c r="E300" i="1" l="1"/>
  <c r="D300" i="1" s="1"/>
  <c r="F300" i="1" s="1"/>
  <c r="E301" i="1" l="1"/>
  <c r="D301" i="1" s="1"/>
  <c r="F301" i="1" s="1"/>
  <c r="E302" i="1" l="1"/>
  <c r="D302" i="1" s="1"/>
  <c r="F302" i="1" s="1"/>
  <c r="E303" i="1" l="1"/>
  <c r="D303" i="1" s="1"/>
  <c r="F303" i="1" s="1"/>
  <c r="E304" i="1" l="1"/>
  <c r="D304" i="1" s="1"/>
  <c r="F304" i="1" s="1"/>
  <c r="E305" i="1" l="1"/>
  <c r="D305" i="1" s="1"/>
  <c r="F305" i="1" s="1"/>
  <c r="E306" i="1" l="1"/>
  <c r="D306" i="1" s="1"/>
  <c r="F306" i="1" s="1"/>
  <c r="E307" i="1" l="1"/>
  <c r="D307" i="1" s="1"/>
  <c r="F307" i="1" s="1"/>
  <c r="E308" i="1" l="1"/>
  <c r="D308" i="1" s="1"/>
  <c r="F308" i="1" s="1"/>
  <c r="E309" i="1" l="1"/>
  <c r="D309" i="1" s="1"/>
  <c r="F309" i="1" s="1"/>
  <c r="E310" i="1" l="1"/>
  <c r="D310" i="1" s="1"/>
  <c r="F310" i="1" s="1"/>
  <c r="E311" i="1" l="1"/>
  <c r="D311" i="1" s="1"/>
  <c r="F311" i="1" s="1"/>
  <c r="E312" i="1" l="1"/>
  <c r="D312" i="1" s="1"/>
  <c r="F312" i="1" s="1"/>
  <c r="E313" i="1" l="1"/>
  <c r="D313" i="1" s="1"/>
  <c r="F313" i="1" s="1"/>
  <c r="E314" i="1" l="1"/>
  <c r="D314" i="1" s="1"/>
  <c r="F314" i="1" s="1"/>
  <c r="E315" i="1" l="1"/>
  <c r="D315" i="1" s="1"/>
  <c r="F315" i="1" s="1"/>
  <c r="E316" i="1" l="1"/>
  <c r="D316" i="1" s="1"/>
  <c r="F316" i="1" s="1"/>
  <c r="E317" i="1" l="1"/>
  <c r="D317" i="1" s="1"/>
  <c r="F317" i="1" s="1"/>
  <c r="E318" i="1" l="1"/>
  <c r="D318" i="1" s="1"/>
  <c r="F318" i="1" s="1"/>
  <c r="E319" i="1" l="1"/>
  <c r="D319" i="1" s="1"/>
  <c r="F319" i="1" s="1"/>
  <c r="E320" i="1" l="1"/>
  <c r="D320" i="1" s="1"/>
  <c r="F320" i="1" s="1"/>
  <c r="E321" i="1" l="1"/>
  <c r="D321" i="1" s="1"/>
  <c r="F321" i="1" s="1"/>
  <c r="E322" i="1" l="1"/>
  <c r="D322" i="1" s="1"/>
  <c r="F322" i="1" s="1"/>
  <c r="E323" i="1" l="1"/>
  <c r="D323" i="1" s="1"/>
  <c r="F323" i="1" s="1"/>
  <c r="E324" i="1" l="1"/>
  <c r="D324" i="1" s="1"/>
  <c r="F324" i="1" s="1"/>
  <c r="E325" i="1" l="1"/>
  <c r="D325" i="1" s="1"/>
  <c r="F325" i="1" s="1"/>
  <c r="E326" i="1" l="1"/>
  <c r="D326" i="1" s="1"/>
  <c r="F326" i="1" s="1"/>
  <c r="E327" i="1" l="1"/>
  <c r="D327" i="1" s="1"/>
  <c r="F327" i="1" s="1"/>
  <c r="E328" i="1" l="1"/>
  <c r="D328" i="1" s="1"/>
  <c r="F328" i="1" s="1"/>
  <c r="E329" i="1" l="1"/>
  <c r="D329" i="1" s="1"/>
  <c r="F329" i="1" s="1"/>
  <c r="E330" i="1" l="1"/>
  <c r="D330" i="1" s="1"/>
  <c r="F330" i="1" s="1"/>
  <c r="E331" i="1" l="1"/>
  <c r="D331" i="1" s="1"/>
  <c r="F331" i="1" s="1"/>
  <c r="E332" i="1" l="1"/>
  <c r="D332" i="1" s="1"/>
  <c r="F332" i="1" s="1"/>
  <c r="E333" i="1" l="1"/>
  <c r="D333" i="1" s="1"/>
  <c r="F333" i="1" s="1"/>
  <c r="E334" i="1" l="1"/>
  <c r="D334" i="1" s="1"/>
  <c r="F334" i="1" s="1"/>
  <c r="E335" i="1" l="1"/>
  <c r="D335" i="1" s="1"/>
  <c r="F335" i="1" s="1"/>
  <c r="E336" i="1" l="1"/>
  <c r="D336" i="1" s="1"/>
  <c r="F336" i="1" s="1"/>
  <c r="E337" i="1" l="1"/>
  <c r="D337" i="1" s="1"/>
  <c r="F337" i="1" s="1"/>
  <c r="E338" i="1" l="1"/>
  <c r="D338" i="1" s="1"/>
  <c r="F338" i="1" s="1"/>
  <c r="E339" i="1" l="1"/>
  <c r="D339" i="1" s="1"/>
  <c r="F339" i="1" s="1"/>
  <c r="E340" i="1" l="1"/>
  <c r="D340" i="1" s="1"/>
  <c r="F340" i="1" s="1"/>
  <c r="E341" i="1" l="1"/>
  <c r="D341" i="1" s="1"/>
  <c r="F341" i="1" s="1"/>
  <c r="E342" i="1" l="1"/>
  <c r="D342" i="1" s="1"/>
  <c r="F342" i="1" s="1"/>
  <c r="E343" i="1" l="1"/>
  <c r="D343" i="1" s="1"/>
  <c r="F343" i="1" s="1"/>
  <c r="E344" i="1" l="1"/>
  <c r="D344" i="1" s="1"/>
  <c r="F344" i="1" s="1"/>
  <c r="E345" i="1" l="1"/>
  <c r="D345" i="1" s="1"/>
  <c r="F345" i="1" s="1"/>
  <c r="E346" i="1" l="1"/>
  <c r="D346" i="1" s="1"/>
  <c r="F346" i="1" s="1"/>
  <c r="E347" i="1" l="1"/>
  <c r="D347" i="1" s="1"/>
  <c r="F347" i="1" s="1"/>
  <c r="E348" i="1" l="1"/>
  <c r="D348" i="1" s="1"/>
  <c r="F348" i="1" s="1"/>
  <c r="E349" i="1" l="1"/>
  <c r="D349" i="1" s="1"/>
  <c r="F349" i="1" s="1"/>
  <c r="E350" i="1" l="1"/>
  <c r="D350" i="1" s="1"/>
  <c r="F350" i="1" s="1"/>
  <c r="E351" i="1" l="1"/>
  <c r="D351" i="1" s="1"/>
  <c r="F351" i="1" s="1"/>
  <c r="E352" i="1" l="1"/>
  <c r="D352" i="1" s="1"/>
  <c r="F352" i="1" s="1"/>
  <c r="E353" i="1" l="1"/>
  <c r="D353" i="1" s="1"/>
  <c r="F353" i="1" s="1"/>
  <c r="E354" i="1" l="1"/>
  <c r="D354" i="1" s="1"/>
  <c r="F354" i="1" s="1"/>
  <c r="E355" i="1" l="1"/>
  <c r="D355" i="1" s="1"/>
  <c r="F355" i="1" s="1"/>
  <c r="E356" i="1" l="1"/>
  <c r="D356" i="1" s="1"/>
  <c r="F356" i="1" s="1"/>
  <c r="E357" i="1" l="1"/>
  <c r="D357" i="1" s="1"/>
  <c r="F357" i="1" s="1"/>
  <c r="E358" i="1" l="1"/>
  <c r="D358" i="1" s="1"/>
  <c r="F358" i="1" s="1"/>
  <c r="E359" i="1" l="1"/>
  <c r="D359" i="1" s="1"/>
  <c r="F359" i="1" s="1"/>
  <c r="E360" i="1" l="1"/>
  <c r="D360" i="1" s="1"/>
  <c r="F360" i="1" s="1"/>
  <c r="E361" i="1" l="1"/>
  <c r="D361" i="1" s="1"/>
  <c r="F361" i="1" s="1"/>
  <c r="E362" i="1" l="1"/>
  <c r="D362" i="1" s="1"/>
  <c r="F362" i="1" s="1"/>
  <c r="E363" i="1" l="1"/>
  <c r="D363" i="1" s="1"/>
  <c r="F363" i="1" s="1"/>
  <c r="E364" i="1" l="1"/>
  <c r="D364" i="1" s="1"/>
  <c r="F364" i="1" s="1"/>
  <c r="E365" i="1" l="1"/>
  <c r="D365" i="1" s="1"/>
  <c r="F365" i="1" s="1"/>
  <c r="E366" i="1" l="1"/>
  <c r="D366" i="1" s="1"/>
  <c r="F366" i="1" s="1"/>
  <c r="E367" i="1" l="1"/>
  <c r="D367" i="1" s="1"/>
  <c r="F367" i="1" s="1"/>
  <c r="E368" i="1" l="1"/>
  <c r="D368" i="1" s="1"/>
  <c r="F368" i="1" s="1"/>
  <c r="E369" i="1" l="1"/>
  <c r="D369" i="1" s="1"/>
  <c r="F369" i="1" s="1"/>
  <c r="E370" i="1" l="1"/>
  <c r="D370" i="1" s="1"/>
  <c r="F370" i="1" s="1"/>
  <c r="E371" i="1" l="1"/>
  <c r="D371" i="1" s="1"/>
  <c r="F371" i="1" s="1"/>
  <c r="E372" i="1" l="1"/>
  <c r="D372" i="1" s="1"/>
  <c r="F372" i="1" s="1"/>
  <c r="E373" i="1" l="1"/>
  <c r="D373" i="1" s="1"/>
  <c r="F373" i="1" s="1"/>
  <c r="E374" i="1" l="1"/>
  <c r="H13" i="1" s="1"/>
  <c r="D374" i="1" l="1"/>
  <c r="F374" i="1" l="1"/>
  <c r="X17" i="1" l="1"/>
  <c r="X16" i="1"/>
  <c r="X15" i="1"/>
  <c r="Y15" i="1" s="1"/>
  <c r="AA15" i="1" s="1"/>
  <c r="Z16" i="1" s="1"/>
  <c r="Y16" i="1" l="1"/>
  <c r="AA16" i="1" s="1"/>
  <c r="Z17" i="1" s="1"/>
  <c r="Y17" i="1" s="1"/>
  <c r="AA17" i="1" s="1"/>
  <c r="Z18" i="1" s="1"/>
  <c r="Z11" i="1" l="1"/>
  <c r="AQ33" i="1" l="1"/>
  <c r="AQ39" i="1" l="1"/>
  <c r="BR39" i="1" l="1"/>
  <c r="BR29" i="1" l="1"/>
  <c r="AQ29" i="1" l="1"/>
  <c r="BZ375" i="1"/>
  <c r="BX375" i="1"/>
  <c r="BY375" i="1"/>
  <c r="CA375" i="1"/>
  <c r="BZ376" i="1"/>
  <c r="BX376" i="1"/>
  <c r="BY376" i="1"/>
  <c r="CA376" i="1"/>
  <c r="BZ377" i="1"/>
  <c r="BX377" i="1"/>
  <c r="BY377" i="1"/>
  <c r="CA377" i="1"/>
  <c r="BZ378" i="1"/>
  <c r="BX378" i="1"/>
  <c r="BY378" i="1"/>
  <c r="CA378" i="1"/>
  <c r="BZ379" i="1"/>
  <c r="BX379" i="1"/>
  <c r="BY379" i="1"/>
  <c r="CA379" i="1"/>
  <c r="BZ380" i="1"/>
  <c r="BX380" i="1"/>
  <c r="BY380" i="1"/>
  <c r="CA380" i="1"/>
  <c r="BW378" i="1"/>
  <c r="BW376" i="1"/>
  <c r="BW377" i="1"/>
  <c r="BW380" i="1"/>
  <c r="BW379" i="1"/>
  <c r="BW375" i="1"/>
  <c r="AQ31" i="1" l="1"/>
  <c r="BR219" i="1" l="1"/>
  <c r="BR19" i="1"/>
  <c r="BR31" i="1" l="1"/>
  <c r="BR21" i="1"/>
  <c r="BR26" i="1" l="1"/>
  <c r="BR25" i="1" l="1"/>
  <c r="CB219" i="1" l="1"/>
  <c r="CB19" i="1" l="1"/>
  <c r="CB31" i="1" l="1"/>
  <c r="CB21" i="1"/>
  <c r="CB26" i="1" l="1"/>
  <c r="CB25" i="1" l="1"/>
  <c r="AQ219" i="1" l="1"/>
  <c r="AQ21" i="1" l="1"/>
  <c r="AQ19" i="1" l="1"/>
  <c r="AQ17" i="1" l="1"/>
  <c r="AQ16" i="1" l="1"/>
  <c r="AQ15" i="1"/>
  <c r="BF15" i="1" l="1"/>
  <c r="BX15" i="1"/>
  <c r="BW15" i="1" l="1"/>
  <c r="BY15" i="1"/>
  <c r="BG15" i="1"/>
  <c r="BI15" i="1" s="1"/>
  <c r="BE15" i="1"/>
  <c r="BX18" i="1" l="1"/>
  <c r="BW18" i="1" s="1"/>
  <c r="BX19" i="1"/>
  <c r="BW19" i="1" s="1"/>
  <c r="BX16" i="1"/>
  <c r="BX20" i="1"/>
  <c r="BW20" i="1" s="1"/>
  <c r="BX17" i="1"/>
  <c r="BW17" i="1" s="1"/>
  <c r="BH16" i="1"/>
  <c r="BF16" i="1" s="1"/>
  <c r="BW16" i="1" l="1"/>
  <c r="BG16" i="1"/>
  <c r="BI16" i="1" s="1"/>
  <c r="CB15" i="1" l="1"/>
  <c r="CA15" i="1" s="1"/>
  <c r="CB20" i="1"/>
  <c r="BE16" i="1"/>
  <c r="BH17" i="1"/>
  <c r="BF17" i="1" s="1"/>
  <c r="BZ16" i="1" l="1"/>
  <c r="BY16" i="1" s="1"/>
  <c r="CA16" i="1" s="1"/>
  <c r="BZ17" i="1" s="1"/>
  <c r="BY17" i="1" s="1"/>
  <c r="CA17" i="1" s="1"/>
  <c r="BZ18" i="1" s="1"/>
  <c r="BG17" i="1"/>
  <c r="BI17" i="1" s="1"/>
  <c r="BH18" i="1" s="1"/>
  <c r="BF18" i="1" s="1"/>
  <c r="BE17" i="1" l="1"/>
  <c r="BY18" i="1"/>
  <c r="CA18" i="1" s="1"/>
  <c r="BZ19" i="1" s="1"/>
  <c r="BG18" i="1"/>
  <c r="BI18" i="1" s="1"/>
  <c r="BH19" i="1" s="1"/>
  <c r="BF19" i="1" s="1"/>
  <c r="BE19" i="1" l="1"/>
  <c r="BE18" i="1"/>
  <c r="BY19" i="1"/>
  <c r="CA19" i="1" s="1"/>
  <c r="BZ20" i="1" s="1"/>
  <c r="BG19" i="1"/>
  <c r="BI19" i="1" s="1"/>
  <c r="BH20" i="1" s="1"/>
  <c r="BF20" i="1" l="1"/>
  <c r="BY20" i="1"/>
  <c r="CA20" i="1" s="1"/>
  <c r="BZ21" i="1" l="1"/>
  <c r="BG20" i="1"/>
  <c r="BI20" i="1" s="1"/>
  <c r="BX27" i="1" l="1"/>
  <c r="BW27" i="1" s="1"/>
  <c r="BX24" i="1"/>
  <c r="BW24" i="1" s="1"/>
  <c r="BX22" i="1"/>
  <c r="BW22" i="1" s="1"/>
  <c r="BX28" i="1"/>
  <c r="BW28" i="1" s="1"/>
  <c r="BX26" i="1"/>
  <c r="BW26" i="1" s="1"/>
  <c r="BX23" i="1"/>
  <c r="BW23" i="1" s="1"/>
  <c r="BX21" i="1"/>
  <c r="BX25" i="1"/>
  <c r="BW25" i="1" s="1"/>
  <c r="BH21" i="1"/>
  <c r="BE20" i="1"/>
  <c r="BF21" i="1" l="1"/>
  <c r="BE21" i="1" s="1"/>
  <c r="BF25" i="1"/>
  <c r="BE25" i="1" s="1"/>
  <c r="BF23" i="1"/>
  <c r="BE23" i="1" s="1"/>
  <c r="BF24" i="1"/>
  <c r="BE24" i="1" s="1"/>
  <c r="BF22" i="1"/>
  <c r="BE22" i="1" s="1"/>
  <c r="BW21" i="1"/>
  <c r="BY21" i="1"/>
  <c r="CA21" i="1" s="1"/>
  <c r="BZ22" i="1" s="1"/>
  <c r="BY22" i="1" s="1"/>
  <c r="CA22" i="1" s="1"/>
  <c r="BZ23" i="1" s="1"/>
  <c r="BY23" i="1" s="1"/>
  <c r="CA23" i="1" s="1"/>
  <c r="BZ24" i="1" s="1"/>
  <c r="BY24" i="1" s="1"/>
  <c r="CA24" i="1" s="1"/>
  <c r="BG21" i="1" l="1"/>
  <c r="BI21" i="1" s="1"/>
  <c r="BH22" i="1" s="1"/>
  <c r="BG22" i="1" s="1"/>
  <c r="BI22" i="1" s="1"/>
  <c r="BH23" i="1" s="1"/>
  <c r="BG23" i="1" s="1"/>
  <c r="BI23" i="1" s="1"/>
  <c r="BH24" i="1" s="1"/>
  <c r="BG24" i="1" s="1"/>
  <c r="BI24" i="1" s="1"/>
  <c r="BH25" i="1" s="1"/>
  <c r="BG25" i="1" s="1"/>
  <c r="BI25" i="1" s="1"/>
  <c r="BZ25" i="1"/>
  <c r="BY25" i="1" s="1"/>
  <c r="CA25" i="1" s="1"/>
  <c r="BZ26" i="1" l="1"/>
  <c r="BY26" i="1" s="1"/>
  <c r="CA26" i="1" s="1"/>
  <c r="BH26" i="1"/>
  <c r="BF26" i="1" l="1"/>
  <c r="BZ27" i="1"/>
  <c r="BY27" i="1" s="1"/>
  <c r="CA27" i="1" s="1"/>
  <c r="BG26" i="1" l="1"/>
  <c r="BI26" i="1" s="1"/>
  <c r="BH27" i="1" s="1"/>
  <c r="BZ28" i="1"/>
  <c r="BY28" i="1" s="1"/>
  <c r="BF27" i="1" l="1"/>
  <c r="BG27" i="1" s="1"/>
  <c r="BI27" i="1" s="1"/>
  <c r="BH28" i="1" s="1"/>
  <c r="BE26" i="1"/>
  <c r="BE27" i="1" l="1"/>
  <c r="BF28" i="1"/>
  <c r="BG28" i="1" l="1"/>
  <c r="BI28" i="1" s="1"/>
  <c r="BH29" i="1" s="1"/>
  <c r="BE28" i="1" l="1"/>
  <c r="BN15" i="1" l="1"/>
  <c r="BO15" i="1" s="1"/>
  <c r="BM15" i="1" l="1"/>
  <c r="AX15" i="1"/>
  <c r="AZ15" i="1" s="1"/>
  <c r="AY16" i="1" s="1"/>
  <c r="AV15" i="1" l="1"/>
  <c r="BN17" i="1" l="1"/>
  <c r="BN18" i="1"/>
  <c r="BN19" i="1"/>
  <c r="BN20" i="1"/>
  <c r="BN16" i="1"/>
  <c r="AX16" i="1"/>
  <c r="AZ16" i="1" s="1"/>
  <c r="AV16" i="1"/>
  <c r="BR15" i="1" l="1"/>
  <c r="BQ15" i="1" s="1"/>
  <c r="BP16" i="1" s="1"/>
  <c r="BO16" i="1" s="1"/>
  <c r="BQ16" i="1" s="1"/>
  <c r="BR20" i="1"/>
  <c r="BM19" i="1"/>
  <c r="BM18" i="1"/>
  <c r="AY17" i="1"/>
  <c r="BM17" i="1"/>
  <c r="BM16" i="1"/>
  <c r="BM20" i="1"/>
  <c r="BP17" i="1" l="1"/>
  <c r="AX17" i="1"/>
  <c r="AZ17" i="1" s="1"/>
  <c r="AV17" i="1" l="1"/>
  <c r="AY18" i="1"/>
  <c r="BO17" i="1"/>
  <c r="BQ17" i="1" s="1"/>
  <c r="BP18" i="1" l="1"/>
  <c r="AX18" i="1"/>
  <c r="AZ18" i="1" s="1"/>
  <c r="AV18" i="1" l="1"/>
  <c r="AY19" i="1"/>
  <c r="BO18" i="1"/>
  <c r="BQ18" i="1" s="1"/>
  <c r="BF41" i="1" l="1"/>
  <c r="BE41" i="1" s="1"/>
  <c r="BF43" i="1"/>
  <c r="BE43" i="1" s="1"/>
  <c r="BF35" i="1"/>
  <c r="BE35" i="1" s="1"/>
  <c r="BF33" i="1"/>
  <c r="BE33" i="1" s="1"/>
  <c r="BF37" i="1"/>
  <c r="BE37" i="1" s="1"/>
  <c r="BF36" i="1"/>
  <c r="BE36" i="1" s="1"/>
  <c r="BF31" i="1"/>
  <c r="BE31" i="1" s="1"/>
  <c r="BF30" i="1"/>
  <c r="BE30" i="1" s="1"/>
  <c r="BF38" i="1"/>
  <c r="BE38" i="1" s="1"/>
  <c r="BF32" i="1"/>
  <c r="BE32" i="1" s="1"/>
  <c r="BF39" i="1"/>
  <c r="BE39" i="1" s="1"/>
  <c r="BF40" i="1"/>
  <c r="BE40" i="1" s="1"/>
  <c r="BF34" i="1"/>
  <c r="BE34" i="1" s="1"/>
  <c r="BF42" i="1"/>
  <c r="BE42" i="1" s="1"/>
  <c r="BF29" i="1"/>
  <c r="BF44" i="1"/>
  <c r="BF45" i="1"/>
  <c r="BF46" i="1"/>
  <c r="BF47" i="1"/>
  <c r="BF48" i="1"/>
  <c r="BE48" i="1" s="1"/>
  <c r="BF49" i="1"/>
  <c r="BE49" i="1" s="1"/>
  <c r="BP19" i="1"/>
  <c r="AX19" i="1"/>
  <c r="AZ19" i="1" s="1"/>
  <c r="BE44" i="1" l="1"/>
  <c r="BE29" i="1"/>
  <c r="BG29" i="1"/>
  <c r="BI29" i="1" s="1"/>
  <c r="BH30" i="1" s="1"/>
  <c r="BG30" i="1" s="1"/>
  <c r="BI30" i="1" s="1"/>
  <c r="BH31" i="1" s="1"/>
  <c r="BG31" i="1" s="1"/>
  <c r="BI31" i="1" s="1"/>
  <c r="BH32" i="1" s="1"/>
  <c r="BG32" i="1" s="1"/>
  <c r="BI32" i="1" s="1"/>
  <c r="BH33" i="1" s="1"/>
  <c r="BG33" i="1" s="1"/>
  <c r="BI33" i="1" s="1"/>
  <c r="BH34" i="1" s="1"/>
  <c r="BG34" i="1" s="1"/>
  <c r="BI34" i="1" s="1"/>
  <c r="BH35" i="1" s="1"/>
  <c r="BG35" i="1" s="1"/>
  <c r="BI35" i="1" s="1"/>
  <c r="BH36" i="1" s="1"/>
  <c r="BG36" i="1" s="1"/>
  <c r="BI36" i="1" s="1"/>
  <c r="BH37" i="1" s="1"/>
  <c r="BG37" i="1" s="1"/>
  <c r="BI37" i="1" s="1"/>
  <c r="BH38" i="1" s="1"/>
  <c r="BG38" i="1" s="1"/>
  <c r="BI38" i="1" s="1"/>
  <c r="BH39" i="1" s="1"/>
  <c r="BG39" i="1" s="1"/>
  <c r="BI39" i="1" s="1"/>
  <c r="BH40" i="1" s="1"/>
  <c r="BG40" i="1" s="1"/>
  <c r="BI40" i="1" s="1"/>
  <c r="BH41" i="1" s="1"/>
  <c r="BG41" i="1" s="1"/>
  <c r="BI41" i="1" s="1"/>
  <c r="BH42" i="1" s="1"/>
  <c r="BG42" i="1" s="1"/>
  <c r="BI42" i="1" s="1"/>
  <c r="BH43" i="1" s="1"/>
  <c r="BG43" i="1" s="1"/>
  <c r="BI43" i="1" s="1"/>
  <c r="BH44" i="1" s="1"/>
  <c r="BG44" i="1" s="1"/>
  <c r="BI44" i="1" s="1"/>
  <c r="BH45" i="1" s="1"/>
  <c r="BG45" i="1" s="1"/>
  <c r="BI45" i="1" s="1"/>
  <c r="BH46" i="1" s="1"/>
  <c r="BG46" i="1" s="1"/>
  <c r="BI46" i="1" s="1"/>
  <c r="BH47" i="1" s="1"/>
  <c r="BG47" i="1" s="1"/>
  <c r="BI47" i="1" s="1"/>
  <c r="BH48" i="1" s="1"/>
  <c r="BG48" i="1" s="1"/>
  <c r="BI48" i="1" s="1"/>
  <c r="BH49" i="1" s="1"/>
  <c r="BG49" i="1" s="1"/>
  <c r="BI49" i="1" s="1"/>
  <c r="BH50" i="1" s="1"/>
  <c r="BE47" i="1"/>
  <c r="BE46" i="1"/>
  <c r="BE45" i="1"/>
  <c r="AV19" i="1"/>
  <c r="AY20" i="1"/>
  <c r="BO19" i="1"/>
  <c r="BQ19" i="1" s="1"/>
  <c r="AX20" i="1" l="1"/>
  <c r="AZ20" i="1" s="1"/>
  <c r="BP20" i="1"/>
  <c r="BO20" i="1" s="1"/>
  <c r="BQ20" i="1" s="1"/>
  <c r="AY21" i="1" l="1"/>
  <c r="BN24" i="1"/>
  <c r="BM24" i="1" s="1"/>
  <c r="BN28" i="1"/>
  <c r="BM28" i="1" s="1"/>
  <c r="BN21" i="1"/>
  <c r="BM21" i="1" s="1"/>
  <c r="BN25" i="1"/>
  <c r="BM25" i="1" s="1"/>
  <c r="BN22" i="1"/>
  <c r="BM22" i="1" s="1"/>
  <c r="BN26" i="1"/>
  <c r="BM26" i="1" s="1"/>
  <c r="BN23" i="1"/>
  <c r="BM23" i="1" s="1"/>
  <c r="BN27" i="1"/>
  <c r="BM27" i="1" s="1"/>
  <c r="AV20" i="1"/>
  <c r="AV21" i="1"/>
  <c r="AV25" i="1"/>
  <c r="AV22" i="1"/>
  <c r="AV23" i="1"/>
  <c r="AV24" i="1"/>
  <c r="BP21" i="1"/>
  <c r="BO21" i="1" l="1"/>
  <c r="BQ21" i="1" s="1"/>
  <c r="BP22" i="1" s="1"/>
  <c r="BO22" i="1" s="1"/>
  <c r="BQ22" i="1" s="1"/>
  <c r="AX21" i="1"/>
  <c r="AZ21" i="1" s="1"/>
  <c r="AY22" i="1" s="1"/>
  <c r="AX22" i="1" s="1"/>
  <c r="AZ22" i="1" s="1"/>
  <c r="AY23" i="1" s="1"/>
  <c r="AX23" i="1" s="1"/>
  <c r="AZ23" i="1" s="1"/>
  <c r="AY24" i="1" l="1"/>
  <c r="AX24" i="1" s="1"/>
  <c r="AZ24" i="1" s="1"/>
  <c r="BP23" i="1"/>
  <c r="BO23" i="1" s="1"/>
  <c r="BQ23" i="1" s="1"/>
  <c r="BP24" i="1" l="1"/>
  <c r="BO24" i="1" s="1"/>
  <c r="BQ24" i="1" s="1"/>
  <c r="AY25" i="1"/>
  <c r="AX25" i="1" s="1"/>
  <c r="AZ25" i="1" s="1"/>
  <c r="AY26" i="1" l="1"/>
  <c r="BP25" i="1"/>
  <c r="BO25" i="1" s="1"/>
  <c r="BQ25" i="1" s="1"/>
  <c r="AW26" i="1" l="1"/>
  <c r="BP26" i="1"/>
  <c r="BO26" i="1" s="1"/>
  <c r="BQ26" i="1" s="1"/>
  <c r="BF50" i="1" l="1"/>
  <c r="AX26" i="1"/>
  <c r="AZ26" i="1" s="1"/>
  <c r="AY27" i="1" s="1"/>
  <c r="BP27" i="1"/>
  <c r="BO27" i="1" s="1"/>
  <c r="BQ27" i="1" s="1"/>
  <c r="BG50" i="1" l="1"/>
  <c r="BI50" i="1" s="1"/>
  <c r="BE50" i="1"/>
  <c r="AW27" i="1"/>
  <c r="AX27" i="1" s="1"/>
  <c r="AZ27" i="1" s="1"/>
  <c r="AY28" i="1" s="1"/>
  <c r="AV26" i="1"/>
  <c r="BP28" i="1"/>
  <c r="BO28" i="1" s="1"/>
  <c r="BH51" i="1" l="1"/>
  <c r="AV27" i="1"/>
  <c r="AW28" i="1"/>
  <c r="BF51" i="1" l="1"/>
  <c r="BG51" i="1"/>
  <c r="BI51" i="1" s="1"/>
  <c r="BH52" i="1" s="1"/>
  <c r="BF52" i="1" s="1"/>
  <c r="AX28" i="1"/>
  <c r="AZ28" i="1" s="1"/>
  <c r="AY29" i="1" s="1"/>
  <c r="BE51" i="1" l="1"/>
  <c r="BG52" i="1"/>
  <c r="BI52" i="1" s="1"/>
  <c r="BH53" i="1" s="1"/>
  <c r="AV28" i="1"/>
  <c r="BE52" i="1" l="1"/>
  <c r="AM15" i="1"/>
  <c r="AN15" i="1" s="1"/>
  <c r="AP15" i="1" s="1"/>
  <c r="AL15" i="1" l="1"/>
  <c r="AO16" i="1"/>
  <c r="AM16" i="1" l="1"/>
  <c r="AM17" i="1"/>
  <c r="AM18" i="1"/>
  <c r="AM19" i="1"/>
  <c r="AM20" i="1"/>
  <c r="AN16" i="1" l="1"/>
  <c r="AP16" i="1" s="1"/>
  <c r="AL16" i="1"/>
  <c r="AO17" i="1" l="1"/>
  <c r="AL17" i="1" l="1"/>
  <c r="AN17" i="1"/>
  <c r="AP17" i="1" s="1"/>
  <c r="AO18" i="1" l="1"/>
  <c r="AW30" i="1" l="1"/>
  <c r="AV30" i="1" s="1"/>
  <c r="AW39" i="1"/>
  <c r="AV39" i="1" s="1"/>
  <c r="AW33" i="1"/>
  <c r="AV33" i="1" s="1"/>
  <c r="AW29" i="1"/>
  <c r="AW31" i="1"/>
  <c r="AV31" i="1" s="1"/>
  <c r="AW34" i="1"/>
  <c r="AV34" i="1" s="1"/>
  <c r="AW38" i="1"/>
  <c r="AV38" i="1" s="1"/>
  <c r="AW35" i="1"/>
  <c r="AV35" i="1" s="1"/>
  <c r="AW37" i="1"/>
  <c r="AV37" i="1" s="1"/>
  <c r="AW41" i="1"/>
  <c r="AV41" i="1" s="1"/>
  <c r="AW40" i="1"/>
  <c r="AV40" i="1" s="1"/>
  <c r="AW42" i="1"/>
  <c r="AV42" i="1" s="1"/>
  <c r="AW32" i="1"/>
  <c r="AV32" i="1" s="1"/>
  <c r="AW36" i="1"/>
  <c r="AV36" i="1" s="1"/>
  <c r="AW43" i="1"/>
  <c r="AV43" i="1" s="1"/>
  <c r="AW44" i="1"/>
  <c r="AW45" i="1"/>
  <c r="AW46" i="1"/>
  <c r="AW47" i="1"/>
  <c r="AW48" i="1"/>
  <c r="AV48" i="1" s="1"/>
  <c r="AW49" i="1"/>
  <c r="AV49" i="1" s="1"/>
  <c r="AL18" i="1"/>
  <c r="AN18" i="1"/>
  <c r="AP18" i="1" s="1"/>
  <c r="AV44" i="1" l="1"/>
  <c r="AX29" i="1"/>
  <c r="AZ29" i="1" s="1"/>
  <c r="AY30" i="1" s="1"/>
  <c r="AX30" i="1" s="1"/>
  <c r="AZ30" i="1" s="1"/>
  <c r="AY31" i="1" s="1"/>
  <c r="AX31" i="1" s="1"/>
  <c r="AZ31" i="1" s="1"/>
  <c r="AY32" i="1" s="1"/>
  <c r="AX32" i="1" s="1"/>
  <c r="AZ32" i="1" s="1"/>
  <c r="AY33" i="1" s="1"/>
  <c r="AX33" i="1" s="1"/>
  <c r="AZ33" i="1" s="1"/>
  <c r="AY34" i="1" s="1"/>
  <c r="AX34" i="1" s="1"/>
  <c r="AZ34" i="1" s="1"/>
  <c r="AY35" i="1" s="1"/>
  <c r="AX35" i="1" s="1"/>
  <c r="AZ35" i="1" s="1"/>
  <c r="AY36" i="1" s="1"/>
  <c r="AX36" i="1" s="1"/>
  <c r="AZ36" i="1" s="1"/>
  <c r="AY37" i="1" s="1"/>
  <c r="AX37" i="1" s="1"/>
  <c r="AZ37" i="1" s="1"/>
  <c r="AY38" i="1" s="1"/>
  <c r="AX38" i="1" s="1"/>
  <c r="AZ38" i="1" s="1"/>
  <c r="AY39" i="1" s="1"/>
  <c r="AX39" i="1" s="1"/>
  <c r="AZ39" i="1" s="1"/>
  <c r="AY40" i="1" s="1"/>
  <c r="AX40" i="1" s="1"/>
  <c r="AZ40" i="1" s="1"/>
  <c r="AY41" i="1" s="1"/>
  <c r="AX41" i="1" s="1"/>
  <c r="AZ41" i="1" s="1"/>
  <c r="AY42" i="1" s="1"/>
  <c r="AX42" i="1" s="1"/>
  <c r="AZ42" i="1" s="1"/>
  <c r="AY43" i="1" s="1"/>
  <c r="AX43" i="1" s="1"/>
  <c r="AZ43" i="1" s="1"/>
  <c r="AY44" i="1" s="1"/>
  <c r="AX44" i="1" s="1"/>
  <c r="AZ44" i="1" s="1"/>
  <c r="AY45" i="1" s="1"/>
  <c r="AX45" i="1" s="1"/>
  <c r="AZ45" i="1" s="1"/>
  <c r="AY46" i="1" s="1"/>
  <c r="AX46" i="1" s="1"/>
  <c r="AZ46" i="1" s="1"/>
  <c r="AY47" i="1" s="1"/>
  <c r="AX47" i="1" s="1"/>
  <c r="AZ47" i="1" s="1"/>
  <c r="AY48" i="1" s="1"/>
  <c r="AX48" i="1" s="1"/>
  <c r="AZ48" i="1" s="1"/>
  <c r="AY49" i="1" s="1"/>
  <c r="AX49" i="1" s="1"/>
  <c r="AZ49" i="1" s="1"/>
  <c r="AY50" i="1" s="1"/>
  <c r="AV29" i="1"/>
  <c r="AV47" i="1"/>
  <c r="AV46" i="1"/>
  <c r="AV45" i="1"/>
  <c r="AO19" i="1"/>
  <c r="AL19" i="1" l="1"/>
  <c r="AN19" i="1"/>
  <c r="AP19" i="1" s="1"/>
  <c r="AO20" i="1" l="1"/>
  <c r="AN20" i="1" l="1"/>
  <c r="AL20" i="1"/>
  <c r="AM21" i="1" l="1"/>
  <c r="AM22" i="1"/>
  <c r="AM23" i="1"/>
  <c r="AM24" i="1"/>
  <c r="AM25" i="1"/>
  <c r="AM26" i="1"/>
  <c r="AM27" i="1"/>
  <c r="AM28" i="1"/>
  <c r="AL23" i="1" l="1"/>
  <c r="AL22" i="1"/>
  <c r="AL25" i="1"/>
  <c r="AL21" i="1"/>
  <c r="AL24" i="1"/>
  <c r="AQ20" i="1"/>
  <c r="AP20" i="1" s="1"/>
  <c r="AO21" i="1" l="1"/>
  <c r="AN21" i="1" l="1"/>
  <c r="AP21" i="1" s="1"/>
  <c r="AW50" i="1" l="1"/>
  <c r="AO22" i="1"/>
  <c r="AX50" i="1" l="1"/>
  <c r="AZ50" i="1" s="1"/>
  <c r="AV50" i="1"/>
  <c r="AN22" i="1"/>
  <c r="AP22" i="1" s="1"/>
  <c r="AY51" i="1" l="1"/>
  <c r="AO23" i="1"/>
  <c r="AW51" i="1" l="1"/>
  <c r="AX51" i="1"/>
  <c r="AZ51" i="1" s="1"/>
  <c r="AY52" i="1" s="1"/>
  <c r="AN23" i="1"/>
  <c r="AP23" i="1" s="1"/>
  <c r="AW52" i="1" l="1"/>
  <c r="AV51" i="1"/>
  <c r="AO24" i="1"/>
  <c r="AX52" i="1" l="1"/>
  <c r="AZ52" i="1" s="1"/>
  <c r="AY53" i="1" s="1"/>
  <c r="AN24" i="1"/>
  <c r="AP24" i="1" s="1"/>
  <c r="AV52" i="1" l="1"/>
  <c r="AO25" i="1"/>
  <c r="AN25" i="1" l="1"/>
  <c r="AP25" i="1" s="1"/>
  <c r="AO26" i="1" l="1"/>
  <c r="AN26" i="1" l="1"/>
  <c r="AP26" i="1" s="1"/>
  <c r="AO27" i="1" s="1"/>
  <c r="AL26" i="1"/>
  <c r="AN27" i="1" l="1"/>
  <c r="AP27" i="1" s="1"/>
  <c r="AO28" i="1" s="1"/>
  <c r="AL27" i="1"/>
  <c r="AN28" i="1" l="1"/>
  <c r="AL28" i="1"/>
  <c r="AQ136" i="1" l="1"/>
  <c r="CB136" i="1" l="1"/>
  <c r="CB137" i="1" l="1"/>
  <c r="CB139" i="1" l="1"/>
  <c r="CB319" i="1" l="1"/>
  <c r="BR136" i="1" l="1"/>
  <c r="BR137" i="1"/>
  <c r="BR139" i="1" l="1"/>
  <c r="BR319" i="1"/>
  <c r="AQ137" i="1" l="1"/>
  <c r="AQ139" i="1" l="1"/>
  <c r="AQ319" i="1" l="1"/>
  <c r="BR316" i="1" l="1"/>
  <c r="CB316" i="1"/>
  <c r="BR76" i="1" l="1"/>
  <c r="CB76" i="1" l="1"/>
  <c r="AQ316" i="1"/>
  <c r="BR46" i="1" l="1"/>
  <c r="BR91" i="1"/>
  <c r="AQ76" i="1"/>
  <c r="CB46" i="1" l="1"/>
  <c r="CB91" i="1"/>
  <c r="BR28" i="1" l="1"/>
  <c r="BQ28" i="1" s="1"/>
  <c r="BP29" i="1" s="1"/>
  <c r="BR88" i="1"/>
  <c r="CB28" i="1" l="1"/>
  <c r="CA28" i="1" s="1"/>
  <c r="BZ29" i="1" s="1"/>
  <c r="CB88" i="1"/>
  <c r="BX39" i="1" l="1"/>
  <c r="BW39" i="1" s="1"/>
  <c r="BX34" i="1"/>
  <c r="BW34" i="1" s="1"/>
  <c r="BX38" i="1"/>
  <c r="BW38" i="1" s="1"/>
  <c r="BX41" i="1"/>
  <c r="BW41" i="1" s="1"/>
  <c r="BX29" i="1"/>
  <c r="BX45" i="1"/>
  <c r="BW45" i="1" s="1"/>
  <c r="BX31" i="1"/>
  <c r="BW31" i="1" s="1"/>
  <c r="BX30" i="1"/>
  <c r="BW30" i="1" s="1"/>
  <c r="BX42" i="1"/>
  <c r="BW42" i="1" s="1"/>
  <c r="BX32" i="1"/>
  <c r="BW32" i="1" s="1"/>
  <c r="BX43" i="1"/>
  <c r="BW43" i="1" s="1"/>
  <c r="BX33" i="1"/>
  <c r="BW33" i="1" s="1"/>
  <c r="BX46" i="1"/>
  <c r="BW46" i="1" s="1"/>
  <c r="BX35" i="1"/>
  <c r="BW35" i="1" s="1"/>
  <c r="BX36" i="1"/>
  <c r="BW36" i="1" s="1"/>
  <c r="BX44" i="1"/>
  <c r="BW44" i="1" s="1"/>
  <c r="BX37" i="1"/>
  <c r="BW37" i="1" s="1"/>
  <c r="BX40" i="1"/>
  <c r="BW40" i="1" s="1"/>
  <c r="BX47" i="1"/>
  <c r="BX48" i="1"/>
  <c r="BW48" i="1" s="1"/>
  <c r="BX49" i="1"/>
  <c r="BW49" i="1" s="1"/>
  <c r="BN36" i="1"/>
  <c r="BM36" i="1" s="1"/>
  <c r="BN34" i="1"/>
  <c r="BM34" i="1" s="1"/>
  <c r="BN31" i="1"/>
  <c r="BM31" i="1" s="1"/>
  <c r="BN32" i="1"/>
  <c r="BM32" i="1" s="1"/>
  <c r="BN41" i="1"/>
  <c r="BM41" i="1" s="1"/>
  <c r="BN45" i="1"/>
  <c r="BM45" i="1" s="1"/>
  <c r="BN42" i="1"/>
  <c r="BM42" i="1" s="1"/>
  <c r="BN35" i="1"/>
  <c r="BM35" i="1" s="1"/>
  <c r="BN44" i="1"/>
  <c r="BM44" i="1" s="1"/>
  <c r="BN43" i="1"/>
  <c r="BM43" i="1" s="1"/>
  <c r="BN33" i="1"/>
  <c r="BM33" i="1" s="1"/>
  <c r="BN38" i="1"/>
  <c r="BM38" i="1" s="1"/>
  <c r="BN30" i="1"/>
  <c r="BM30" i="1" s="1"/>
  <c r="BN29" i="1"/>
  <c r="BN39" i="1"/>
  <c r="BM39" i="1" s="1"/>
  <c r="BN46" i="1"/>
  <c r="BM46" i="1" s="1"/>
  <c r="BN40" i="1"/>
  <c r="BM40" i="1" s="1"/>
  <c r="BN37" i="1"/>
  <c r="BM37" i="1" s="1"/>
  <c r="BN49" i="1"/>
  <c r="BM49" i="1" s="1"/>
  <c r="BN48" i="1"/>
  <c r="BM48" i="1" s="1"/>
  <c r="BN47" i="1"/>
  <c r="BM47" i="1" l="1"/>
  <c r="BO29" i="1"/>
  <c r="BQ29" i="1" s="1"/>
  <c r="BP30" i="1" s="1"/>
  <c r="BO30" i="1" s="1"/>
  <c r="BQ30" i="1" s="1"/>
  <c r="BP31" i="1" s="1"/>
  <c r="BO31" i="1" s="1"/>
  <c r="BQ31" i="1" s="1"/>
  <c r="BP32" i="1" s="1"/>
  <c r="BO32" i="1" s="1"/>
  <c r="BQ32" i="1" s="1"/>
  <c r="BP33" i="1" s="1"/>
  <c r="BO33" i="1" s="1"/>
  <c r="BQ33" i="1" s="1"/>
  <c r="BP34" i="1" s="1"/>
  <c r="BO34" i="1" s="1"/>
  <c r="BQ34" i="1" s="1"/>
  <c r="BP35" i="1" s="1"/>
  <c r="BO35" i="1" s="1"/>
  <c r="BQ35" i="1" s="1"/>
  <c r="BP36" i="1" s="1"/>
  <c r="BO36" i="1" s="1"/>
  <c r="BQ36" i="1" s="1"/>
  <c r="BP37" i="1" s="1"/>
  <c r="BO37" i="1" s="1"/>
  <c r="BQ37" i="1" s="1"/>
  <c r="BP38" i="1" s="1"/>
  <c r="BO38" i="1" s="1"/>
  <c r="BQ38" i="1" s="1"/>
  <c r="BP39" i="1" s="1"/>
  <c r="BO39" i="1" s="1"/>
  <c r="BQ39" i="1" s="1"/>
  <c r="BP40" i="1" s="1"/>
  <c r="BO40" i="1" s="1"/>
  <c r="BQ40" i="1" s="1"/>
  <c r="BP41" i="1" s="1"/>
  <c r="BO41" i="1" s="1"/>
  <c r="BQ41" i="1" s="1"/>
  <c r="BP42" i="1" s="1"/>
  <c r="BO42" i="1" s="1"/>
  <c r="BQ42" i="1" s="1"/>
  <c r="BP43" i="1" s="1"/>
  <c r="BO43" i="1" s="1"/>
  <c r="BQ43" i="1" s="1"/>
  <c r="BP44" i="1" s="1"/>
  <c r="BO44" i="1" s="1"/>
  <c r="BQ44" i="1" s="1"/>
  <c r="BP45" i="1" s="1"/>
  <c r="BO45" i="1" s="1"/>
  <c r="BQ45" i="1" s="1"/>
  <c r="BM29" i="1"/>
  <c r="BW47" i="1"/>
  <c r="BW29" i="1"/>
  <c r="BY29" i="1"/>
  <c r="CA29" i="1" s="1"/>
  <c r="BZ30" i="1" s="1"/>
  <c r="BY30" i="1" s="1"/>
  <c r="CA30" i="1" s="1"/>
  <c r="BZ31" i="1" s="1"/>
  <c r="BY31" i="1" s="1"/>
  <c r="CA31" i="1" s="1"/>
  <c r="BZ32" i="1" s="1"/>
  <c r="BY32" i="1" s="1"/>
  <c r="CA32" i="1" s="1"/>
  <c r="BZ33" i="1" s="1"/>
  <c r="BY33" i="1" s="1"/>
  <c r="CA33" i="1" s="1"/>
  <c r="BZ34" i="1" s="1"/>
  <c r="BY34" i="1" s="1"/>
  <c r="CA34" i="1" s="1"/>
  <c r="BZ35" i="1" s="1"/>
  <c r="BY35" i="1" s="1"/>
  <c r="CA35" i="1" s="1"/>
  <c r="BZ36" i="1" s="1"/>
  <c r="BY36" i="1" s="1"/>
  <c r="CA36" i="1" s="1"/>
  <c r="BZ37" i="1" s="1"/>
  <c r="BY37" i="1" s="1"/>
  <c r="CA37" i="1" s="1"/>
  <c r="BZ38" i="1" s="1"/>
  <c r="BY38" i="1" s="1"/>
  <c r="CA38" i="1" s="1"/>
  <c r="BR49" i="1" l="1"/>
  <c r="CB49" i="1"/>
  <c r="BR216" i="1"/>
  <c r="CB216" i="1"/>
  <c r="BZ39" i="1"/>
  <c r="BY39" i="1" s="1"/>
  <c r="CA39" i="1" s="1"/>
  <c r="BZ40" i="1" s="1"/>
  <c r="BY40" i="1" s="1"/>
  <c r="CA40" i="1" s="1"/>
  <c r="BZ41" i="1" s="1"/>
  <c r="BY41" i="1" s="1"/>
  <c r="CA41" i="1" s="1"/>
  <c r="BZ42" i="1" s="1"/>
  <c r="BY42" i="1" s="1"/>
  <c r="CA42" i="1" s="1"/>
  <c r="BZ43" i="1" s="1"/>
  <c r="BY43" i="1" s="1"/>
  <c r="CA43" i="1" s="1"/>
  <c r="BZ44" i="1" s="1"/>
  <c r="BY44" i="1" s="1"/>
  <c r="CA44" i="1" s="1"/>
  <c r="BZ45" i="1" s="1"/>
  <c r="BY45" i="1" s="1"/>
  <c r="CA45" i="1" s="1"/>
  <c r="BP46" i="1"/>
  <c r="BO46" i="1" s="1"/>
  <c r="BQ46" i="1" s="1"/>
  <c r="BP47" i="1" s="1"/>
  <c r="BO47" i="1" s="1"/>
  <c r="BQ47" i="1" s="1"/>
  <c r="BP48" i="1" s="1"/>
  <c r="BO48" i="1" s="1"/>
  <c r="BQ48" i="1" s="1"/>
  <c r="BP49" i="1" s="1"/>
  <c r="BO49" i="1" s="1"/>
  <c r="BQ49" i="1" s="1"/>
  <c r="BP50" i="1" s="1"/>
  <c r="BZ46" i="1" l="1"/>
  <c r="BY46" i="1" s="1"/>
  <c r="CA46" i="1" s="1"/>
  <c r="BZ47" i="1" s="1"/>
  <c r="BY47" i="1" s="1"/>
  <c r="CA47" i="1" s="1"/>
  <c r="BZ48" i="1" s="1"/>
  <c r="BY48" i="1" s="1"/>
  <c r="CA48" i="1" s="1"/>
  <c r="BZ49" i="1" s="1"/>
  <c r="BY49" i="1" s="1"/>
  <c r="CA49" i="1" s="1"/>
  <c r="BZ50" i="1" s="1"/>
  <c r="BN50" i="1" l="1"/>
  <c r="AQ46" i="1"/>
  <c r="AQ91" i="1"/>
  <c r="BR50" i="1" l="1"/>
  <c r="BX50" i="1"/>
  <c r="BM50" i="1"/>
  <c r="BO1" i="1" s="1"/>
  <c r="D23" i="4" s="1"/>
  <c r="BO50" i="1"/>
  <c r="BQ50" i="1" s="1"/>
  <c r="BP51" i="1" l="1"/>
  <c r="CB50" i="1"/>
  <c r="BW50" i="1"/>
  <c r="BY1" i="1" s="1"/>
  <c r="D22" i="4" s="1"/>
  <c r="BY50" i="1"/>
  <c r="CA50" i="1" s="1"/>
  <c r="BZ51" i="1" l="1"/>
  <c r="BN51" i="1"/>
  <c r="BN52" i="1"/>
  <c r="BM52" i="1" s="1"/>
  <c r="BO51" i="1"/>
  <c r="BQ51" i="1" s="1"/>
  <c r="BP52" i="1" s="1"/>
  <c r="BO52" i="1" l="1"/>
  <c r="BM51" i="1"/>
  <c r="BX52" i="1"/>
  <c r="BW52" i="1" s="1"/>
  <c r="BX51" i="1"/>
  <c r="BY51" i="1" s="1"/>
  <c r="CA51" i="1" s="1"/>
  <c r="BZ52" i="1" s="1"/>
  <c r="BY52" i="1" s="1"/>
  <c r="BW51" i="1" l="1"/>
  <c r="BR53" i="1"/>
  <c r="CB53" i="1" l="1"/>
  <c r="AQ28" i="1" l="1"/>
  <c r="AP28" i="1" s="1"/>
  <c r="AO29" i="1" s="1"/>
  <c r="AQ88" i="1"/>
  <c r="AM29" i="1" l="1"/>
  <c r="AM43" i="1"/>
  <c r="AL43" i="1" s="1"/>
  <c r="AM36" i="1"/>
  <c r="AL36" i="1" s="1"/>
  <c r="AM32" i="1"/>
  <c r="AL32" i="1" s="1"/>
  <c r="AM40" i="1"/>
  <c r="AL40" i="1" s="1"/>
  <c r="AM42" i="1"/>
  <c r="AL42" i="1" s="1"/>
  <c r="AM45" i="1"/>
  <c r="AM41" i="1"/>
  <c r="AL41" i="1" s="1"/>
  <c r="AM31" i="1"/>
  <c r="AL31" i="1" s="1"/>
  <c r="AM35" i="1"/>
  <c r="AL35" i="1" s="1"/>
  <c r="AM30" i="1"/>
  <c r="AL30" i="1" s="1"/>
  <c r="AM37" i="1"/>
  <c r="AL37" i="1" s="1"/>
  <c r="AM38" i="1"/>
  <c r="AL38" i="1" s="1"/>
  <c r="AM34" i="1"/>
  <c r="AL34" i="1" s="1"/>
  <c r="AM46" i="1"/>
  <c r="AM33" i="1"/>
  <c r="AL33" i="1" s="1"/>
  <c r="AM39" i="1"/>
  <c r="AL39" i="1" s="1"/>
  <c r="AM44" i="1"/>
  <c r="AM48" i="1"/>
  <c r="AL48" i="1" s="1"/>
  <c r="AM49" i="1"/>
  <c r="AL49" i="1" s="1"/>
  <c r="AM47" i="1"/>
  <c r="AL46" i="1" l="1"/>
  <c r="AL45" i="1"/>
  <c r="AL47" i="1"/>
  <c r="AL44" i="1"/>
  <c r="AN29" i="1"/>
  <c r="AP29" i="1" s="1"/>
  <c r="AO30" i="1" s="1"/>
  <c r="AN30" i="1" s="1"/>
  <c r="AP30" i="1" s="1"/>
  <c r="AO31" i="1" s="1"/>
  <c r="AN31" i="1" s="1"/>
  <c r="AP31" i="1" s="1"/>
  <c r="AO32" i="1" s="1"/>
  <c r="AN32" i="1" s="1"/>
  <c r="AP32" i="1" s="1"/>
  <c r="AO33" i="1" s="1"/>
  <c r="AN33" i="1" s="1"/>
  <c r="AP33" i="1" s="1"/>
  <c r="AO34" i="1" s="1"/>
  <c r="AN34" i="1" s="1"/>
  <c r="AP34" i="1" s="1"/>
  <c r="AO35" i="1" s="1"/>
  <c r="AN35" i="1" s="1"/>
  <c r="AP35" i="1" s="1"/>
  <c r="AO36" i="1" s="1"/>
  <c r="AN36" i="1" s="1"/>
  <c r="AP36" i="1" s="1"/>
  <c r="AO37" i="1" s="1"/>
  <c r="AN37" i="1" s="1"/>
  <c r="AP37" i="1" s="1"/>
  <c r="AO38" i="1" s="1"/>
  <c r="AN38" i="1" s="1"/>
  <c r="AP38" i="1" s="1"/>
  <c r="AL29" i="1"/>
  <c r="AO39" i="1" l="1"/>
  <c r="AN39" i="1" s="1"/>
  <c r="AP39" i="1" s="1"/>
  <c r="AO40" i="1" s="1"/>
  <c r="AN40" i="1" s="1"/>
  <c r="AP40" i="1" s="1"/>
  <c r="AO41" i="1" s="1"/>
  <c r="AN41" i="1" s="1"/>
  <c r="AP41" i="1" s="1"/>
  <c r="AO42" i="1" s="1"/>
  <c r="AN42" i="1" s="1"/>
  <c r="AP42" i="1" s="1"/>
  <c r="AO43" i="1" s="1"/>
  <c r="AN43" i="1" s="1"/>
  <c r="AP43" i="1" s="1"/>
  <c r="AO44" i="1" s="1"/>
  <c r="AN44" i="1" s="1"/>
  <c r="AP44" i="1" s="1"/>
  <c r="AO45" i="1" s="1"/>
  <c r="AN45" i="1" s="1"/>
  <c r="AP45" i="1" s="1"/>
  <c r="AO46" i="1" l="1"/>
  <c r="AN46" i="1" s="1"/>
  <c r="AP46" i="1"/>
  <c r="AO47" i="1" s="1"/>
  <c r="AN47" i="1" s="1"/>
  <c r="AP47" i="1" s="1"/>
  <c r="AO48" i="1" s="1"/>
  <c r="AN48" i="1" s="1"/>
  <c r="AP48" i="1" s="1"/>
  <c r="AO49" i="1" s="1"/>
  <c r="AN49" i="1" s="1"/>
  <c r="AQ49" i="1" l="1"/>
  <c r="AP49" i="1" s="1"/>
  <c r="AO50" i="1" s="1"/>
  <c r="AQ216" i="1"/>
  <c r="AM50" i="1" l="1"/>
  <c r="AL50" i="1" l="1"/>
  <c r="AN50" i="1"/>
  <c r="AM52" i="1" l="1"/>
  <c r="AM51" i="1"/>
  <c r="AQ50" i="1" l="1"/>
  <c r="AP50" i="1" s="1"/>
  <c r="AO51" i="1" s="1"/>
  <c r="AN1" i="1"/>
  <c r="D24" i="4" s="1"/>
  <c r="AN51" i="1" l="1"/>
  <c r="AL51" i="1"/>
  <c r="AP51" i="1"/>
  <c r="AO52" i="1" l="1"/>
  <c r="AL52" i="1" l="1"/>
  <c r="AN52" i="1"/>
  <c r="AQ53" i="1" l="1"/>
  <c r="AN9" i="1" l="1"/>
  <c r="AQ52" i="1" s="1"/>
  <c r="AP52" i="1" s="1"/>
  <c r="AO53" i="1" s="1"/>
  <c r="AQ55" i="1" l="1"/>
  <c r="E24" i="4"/>
  <c r="AP10" i="1"/>
  <c r="AN10" i="1" l="1"/>
  <c r="AM53" i="1" l="1"/>
  <c r="AM54" i="1"/>
  <c r="AM55" i="1"/>
  <c r="AM379" i="1"/>
  <c r="AL379" i="1" s="1"/>
  <c r="AM380" i="1"/>
  <c r="AM378" i="1"/>
  <c r="AL378" i="1" s="1"/>
  <c r="AM355" i="1"/>
  <c r="AL355" i="1" s="1"/>
  <c r="AM242" i="1"/>
  <c r="AL242" i="1" s="1"/>
  <c r="AM121" i="1"/>
  <c r="AL121" i="1" s="1"/>
  <c r="AM131" i="1"/>
  <c r="AL131" i="1" s="1"/>
  <c r="AM305" i="1"/>
  <c r="AL305" i="1" s="1"/>
  <c r="AM135" i="1"/>
  <c r="AL135" i="1" s="1"/>
  <c r="AM340" i="1"/>
  <c r="AL340" i="1" s="1"/>
  <c r="AM203" i="1"/>
  <c r="AL203" i="1" s="1"/>
  <c r="AM109" i="1"/>
  <c r="AL109" i="1" s="1"/>
  <c r="AM100" i="1"/>
  <c r="AL100" i="1" s="1"/>
  <c r="AM198" i="1"/>
  <c r="AL198" i="1" s="1"/>
  <c r="AM363" i="1"/>
  <c r="AL363" i="1" s="1"/>
  <c r="AM349" i="1"/>
  <c r="AL349" i="1" s="1"/>
  <c r="AM97" i="1"/>
  <c r="AL97" i="1" s="1"/>
  <c r="AM180" i="1"/>
  <c r="AL180" i="1" s="1"/>
  <c r="AM291" i="1"/>
  <c r="AL291" i="1" s="1"/>
  <c r="AM295" i="1"/>
  <c r="AL295" i="1" s="1"/>
  <c r="AM128" i="1"/>
  <c r="AL128" i="1" s="1"/>
  <c r="AM269" i="1"/>
  <c r="AL269" i="1" s="1"/>
  <c r="AM119" i="1"/>
  <c r="AL119" i="1" s="1"/>
  <c r="AM107" i="1"/>
  <c r="AL107" i="1" s="1"/>
  <c r="AM298" i="1"/>
  <c r="AL298" i="1" s="1"/>
  <c r="AM345" i="1"/>
  <c r="AL345" i="1" s="1"/>
  <c r="AM306" i="1"/>
  <c r="AL306" i="1" s="1"/>
  <c r="AM193" i="1"/>
  <c r="AL193" i="1" s="1"/>
  <c r="AM195" i="1"/>
  <c r="AL195" i="1" s="1"/>
  <c r="AM312" i="1"/>
  <c r="AL312" i="1" s="1"/>
  <c r="AM199" i="1"/>
  <c r="AL199" i="1" s="1"/>
  <c r="AM343" i="1"/>
  <c r="AL343" i="1" s="1"/>
  <c r="AM267" i="1"/>
  <c r="AL267" i="1" s="1"/>
  <c r="AM249" i="1"/>
  <c r="AL249" i="1" s="1"/>
  <c r="AM164" i="1"/>
  <c r="AL164" i="1" s="1"/>
  <c r="AM262" i="1"/>
  <c r="AL262" i="1" s="1"/>
  <c r="AM369" i="1"/>
  <c r="AL369" i="1" s="1"/>
  <c r="AM304" i="1"/>
  <c r="AL304" i="1" s="1"/>
  <c r="AM213" i="1"/>
  <c r="AL213" i="1" s="1"/>
  <c r="AM244" i="1"/>
  <c r="AL244" i="1" s="1"/>
  <c r="AM56" i="1"/>
  <c r="AL56" i="1" s="1"/>
  <c r="AM60" i="1"/>
  <c r="AL60" i="1" s="1"/>
  <c r="AM192" i="1"/>
  <c r="AL192" i="1" s="1"/>
  <c r="AM102" i="1"/>
  <c r="AL102" i="1" s="1"/>
  <c r="AM183" i="1"/>
  <c r="AL183" i="1" s="1"/>
  <c r="AM179" i="1"/>
  <c r="AL179" i="1" s="1"/>
  <c r="AM170" i="1"/>
  <c r="AL170" i="1" s="1"/>
  <c r="AM299" i="1"/>
  <c r="AL299" i="1" s="1"/>
  <c r="AM110" i="1"/>
  <c r="AL110" i="1" s="1"/>
  <c r="AM320" i="1"/>
  <c r="AL320" i="1" s="1"/>
  <c r="AM63" i="1"/>
  <c r="AL63" i="1" s="1"/>
  <c r="AM284" i="1"/>
  <c r="AL284" i="1" s="1"/>
  <c r="AM259" i="1"/>
  <c r="AL259" i="1" s="1"/>
  <c r="AM360" i="1"/>
  <c r="AL360" i="1" s="1"/>
  <c r="AM263" i="1"/>
  <c r="AL263" i="1" s="1"/>
  <c r="AM325" i="1"/>
  <c r="AL325" i="1" s="1"/>
  <c r="AM331" i="1"/>
  <c r="AL331" i="1" s="1"/>
  <c r="AM281" i="1"/>
  <c r="AL281" i="1" s="1"/>
  <c r="AM228" i="1"/>
  <c r="AL228" i="1" s="1"/>
  <c r="AM326" i="1"/>
  <c r="AL326" i="1" s="1"/>
  <c r="AM117" i="1"/>
  <c r="AL117" i="1" s="1"/>
  <c r="AM78" i="1"/>
  <c r="AL78" i="1" s="1"/>
  <c r="AM125" i="1"/>
  <c r="AL125" i="1" s="1"/>
  <c r="AM371" i="1"/>
  <c r="AL371" i="1" s="1"/>
  <c r="AM120" i="1"/>
  <c r="AL120" i="1" s="1"/>
  <c r="AM124" i="1"/>
  <c r="AL124" i="1" s="1"/>
  <c r="AM237" i="1"/>
  <c r="AL237" i="1" s="1"/>
  <c r="AM166" i="1"/>
  <c r="AL166" i="1" s="1"/>
  <c r="AM247" i="1"/>
  <c r="AL247" i="1" s="1"/>
  <c r="AM239" i="1"/>
  <c r="AL239" i="1" s="1"/>
  <c r="AM68" i="1"/>
  <c r="AL68" i="1" s="1"/>
  <c r="AM328" i="1"/>
  <c r="AL328" i="1" s="1"/>
  <c r="AM174" i="1"/>
  <c r="AL174" i="1" s="1"/>
  <c r="AM367" i="1"/>
  <c r="AL367" i="1" s="1"/>
  <c r="AM127" i="1"/>
  <c r="AL127" i="1" s="1"/>
  <c r="AM309" i="1"/>
  <c r="AL309" i="1" s="1"/>
  <c r="AM323" i="1"/>
  <c r="AL323" i="1" s="1"/>
  <c r="AM368" i="1"/>
  <c r="AL368" i="1" s="1"/>
  <c r="AM327" i="1"/>
  <c r="AL327" i="1" s="1"/>
  <c r="AM153" i="1"/>
  <c r="AL153" i="1" s="1"/>
  <c r="AM96" i="1"/>
  <c r="AL96" i="1" s="1"/>
  <c r="AM336" i="1"/>
  <c r="AL336" i="1" s="1"/>
  <c r="AM197" i="1"/>
  <c r="AL197" i="1" s="1"/>
  <c r="AM83" i="1"/>
  <c r="AL83" i="1" s="1"/>
  <c r="AM245" i="1"/>
  <c r="AL245" i="1" s="1"/>
  <c r="AM142" i="1"/>
  <c r="AL142" i="1" s="1"/>
  <c r="AM277" i="1"/>
  <c r="AL277" i="1" s="1"/>
  <c r="AM73" i="1"/>
  <c r="AL73" i="1" s="1"/>
  <c r="AM184" i="1"/>
  <c r="AL184" i="1" s="1"/>
  <c r="AM188" i="1"/>
  <c r="AL188" i="1" s="1"/>
  <c r="AM65" i="1"/>
  <c r="AL65" i="1" s="1"/>
  <c r="AM230" i="1"/>
  <c r="AL230" i="1" s="1"/>
  <c r="AM311" i="1"/>
  <c r="AL311" i="1" s="1"/>
  <c r="AM106" i="1"/>
  <c r="AL106" i="1" s="1"/>
  <c r="AM235" i="1"/>
  <c r="AL235" i="1" s="1"/>
  <c r="AM231" i="1"/>
  <c r="AL231" i="1" s="1"/>
  <c r="AM238" i="1"/>
  <c r="AL238" i="1" s="1"/>
  <c r="AM57" i="1"/>
  <c r="AM191" i="1"/>
  <c r="AL191" i="1" s="1"/>
  <c r="AM108" i="1"/>
  <c r="AL108" i="1" s="1"/>
  <c r="AM88" i="1"/>
  <c r="AL88" i="1" s="1"/>
  <c r="AM161" i="1"/>
  <c r="AL161" i="1" s="1"/>
  <c r="AM92" i="1"/>
  <c r="AL92" i="1" s="1"/>
  <c r="AM145" i="1"/>
  <c r="AL145" i="1" s="1"/>
  <c r="AM160" i="1"/>
  <c r="AL160" i="1" s="1"/>
  <c r="AM317" i="1"/>
  <c r="AL317" i="1" s="1"/>
  <c r="AM141" i="1"/>
  <c r="AL141" i="1" s="1"/>
  <c r="AM147" i="1"/>
  <c r="AL147" i="1" s="1"/>
  <c r="AM260" i="1"/>
  <c r="AL260" i="1" s="1"/>
  <c r="AM206" i="1"/>
  <c r="AL206" i="1" s="1"/>
  <c r="AM136" i="1"/>
  <c r="AL136" i="1" s="1"/>
  <c r="AM189" i="1"/>
  <c r="AL189" i="1" s="1"/>
  <c r="AM248" i="1"/>
  <c r="AL248" i="1" s="1"/>
  <c r="AM181" i="1"/>
  <c r="AL181" i="1" s="1"/>
  <c r="AM98" i="1"/>
  <c r="AL98" i="1" s="1"/>
  <c r="AM294" i="1"/>
  <c r="AL294" i="1" s="1"/>
  <c r="AM76" i="1"/>
  <c r="AL76" i="1" s="1"/>
  <c r="AM342" i="1"/>
  <c r="AL342" i="1" s="1"/>
  <c r="AM64" i="1"/>
  <c r="AL64" i="1" s="1"/>
  <c r="AM302" i="1"/>
  <c r="AL302" i="1" s="1"/>
  <c r="AM129" i="1"/>
  <c r="AL129" i="1" s="1"/>
  <c r="AM255" i="1"/>
  <c r="AL255" i="1" s="1"/>
  <c r="AM348" i="1"/>
  <c r="AL348" i="1" s="1"/>
  <c r="AM152" i="1"/>
  <c r="AL152" i="1" s="1"/>
  <c r="AM61" i="1"/>
  <c r="AL61" i="1" s="1"/>
  <c r="AM156" i="1"/>
  <c r="AL156" i="1" s="1"/>
  <c r="AM285" i="1"/>
  <c r="AL285" i="1" s="1"/>
  <c r="AM224" i="1"/>
  <c r="AL224" i="1" s="1"/>
  <c r="AM359" i="1"/>
  <c r="AL359" i="1" s="1"/>
  <c r="AM316" i="1"/>
  <c r="AL316" i="1" s="1"/>
  <c r="AM211" i="1"/>
  <c r="AL211" i="1" s="1"/>
  <c r="AM204" i="1"/>
  <c r="AL204" i="1" s="1"/>
  <c r="AM270" i="1"/>
  <c r="AL270" i="1" s="1"/>
  <c r="AM82" i="1"/>
  <c r="AL82" i="1" s="1"/>
  <c r="AM300" i="1"/>
  <c r="AL300" i="1" s="1"/>
  <c r="AM81" i="1"/>
  <c r="AL81" i="1" s="1"/>
  <c r="AM264" i="1"/>
  <c r="AL264" i="1" s="1"/>
  <c r="AM162" i="1"/>
  <c r="AL162" i="1" s="1"/>
  <c r="AM358" i="1"/>
  <c r="AL358" i="1" s="1"/>
  <c r="AM297" i="1"/>
  <c r="AL297" i="1" s="1"/>
  <c r="AM290" i="1"/>
  <c r="AL290" i="1" s="1"/>
  <c r="AM99" i="1"/>
  <c r="AL99" i="1" s="1"/>
  <c r="AM59" i="1"/>
  <c r="AL59" i="1" s="1"/>
  <c r="AM292" i="1"/>
  <c r="AL292" i="1" s="1"/>
  <c r="AM319" i="1"/>
  <c r="AL319" i="1" s="1"/>
  <c r="AM375" i="1"/>
  <c r="AL375" i="1" s="1"/>
  <c r="AM216" i="1"/>
  <c r="AL216" i="1" s="1"/>
  <c r="AM173" i="1"/>
  <c r="AL173" i="1" s="1"/>
  <c r="AM220" i="1"/>
  <c r="AL220" i="1" s="1"/>
  <c r="AM308" i="1"/>
  <c r="AL308" i="1" s="1"/>
  <c r="AM133" i="1"/>
  <c r="AL133" i="1" s="1"/>
  <c r="AM66" i="1"/>
  <c r="AL66" i="1" s="1"/>
  <c r="AM333" i="1"/>
  <c r="AL333" i="1" s="1"/>
  <c r="AM275" i="1"/>
  <c r="AL275" i="1" s="1"/>
  <c r="AM74" i="1"/>
  <c r="AL74" i="1" s="1"/>
  <c r="AM334" i="1"/>
  <c r="AL334" i="1" s="1"/>
  <c r="AM146" i="1"/>
  <c r="AL146" i="1" s="1"/>
  <c r="AM324" i="1"/>
  <c r="AL324" i="1" s="1"/>
  <c r="AM209" i="1"/>
  <c r="AL209" i="1" s="1"/>
  <c r="AM94" i="1"/>
  <c r="AL94" i="1" s="1"/>
  <c r="AM226" i="1"/>
  <c r="AL226" i="1" s="1"/>
  <c r="AM115" i="1"/>
  <c r="AL115" i="1" s="1"/>
  <c r="AM158" i="1"/>
  <c r="AL158" i="1" s="1"/>
  <c r="AM303" i="1"/>
  <c r="AL303" i="1" s="1"/>
  <c r="AM167" i="1"/>
  <c r="AL167" i="1" s="1"/>
  <c r="AM123" i="1"/>
  <c r="AL123" i="1" s="1"/>
  <c r="AM289" i="1"/>
  <c r="AL289" i="1" s="1"/>
  <c r="AM84" i="1"/>
  <c r="AL84" i="1" s="1"/>
  <c r="AM217" i="1"/>
  <c r="AL217" i="1" s="1"/>
  <c r="AM280" i="1"/>
  <c r="AL280" i="1" s="1"/>
  <c r="AM288" i="1"/>
  <c r="AL288" i="1" s="1"/>
  <c r="AM69" i="1"/>
  <c r="AL69" i="1" s="1"/>
  <c r="AM165" i="1"/>
  <c r="AL165" i="1" s="1"/>
  <c r="AM77" i="1"/>
  <c r="AL77" i="1" s="1"/>
  <c r="AM130" i="1"/>
  <c r="AL130" i="1" s="1"/>
  <c r="AM257" i="1"/>
  <c r="AL257" i="1" s="1"/>
  <c r="AM339" i="1"/>
  <c r="AL339" i="1" s="1"/>
  <c r="AM138" i="1"/>
  <c r="AL138" i="1" s="1"/>
  <c r="AM91" i="1"/>
  <c r="AL91" i="1" s="1"/>
  <c r="AM210" i="1"/>
  <c r="AL210" i="1" s="1"/>
  <c r="AM332" i="1"/>
  <c r="AL332" i="1" s="1"/>
  <c r="AM101" i="1"/>
  <c r="AL101" i="1" s="1"/>
  <c r="AM351" i="1"/>
  <c r="AL351" i="1" s="1"/>
  <c r="AM187" i="1"/>
  <c r="AL187" i="1" s="1"/>
  <c r="AM353" i="1"/>
  <c r="AL353" i="1" s="1"/>
  <c r="AM148" i="1"/>
  <c r="AL148" i="1" s="1"/>
  <c r="AM256" i="1"/>
  <c r="AL256" i="1" s="1"/>
  <c r="AM362" i="1"/>
  <c r="AL362" i="1" s="1"/>
  <c r="AM241" i="1"/>
  <c r="AL241" i="1" s="1"/>
  <c r="AM370" i="1"/>
  <c r="AL370" i="1" s="1"/>
  <c r="AM376" i="1"/>
  <c r="AL376" i="1" s="1"/>
  <c r="AM149" i="1"/>
  <c r="AL149" i="1" s="1"/>
  <c r="AM194" i="1"/>
  <c r="AL194" i="1" s="1"/>
  <c r="AM296" i="1"/>
  <c r="AL296" i="1" s="1"/>
  <c r="AM104" i="1"/>
  <c r="AL104" i="1" s="1"/>
  <c r="AM202" i="1"/>
  <c r="AL202" i="1" s="1"/>
  <c r="AM155" i="1"/>
  <c r="AL155" i="1" s="1"/>
  <c r="AM274" i="1"/>
  <c r="AL274" i="1" s="1"/>
  <c r="AM86" i="1"/>
  <c r="AL86" i="1" s="1"/>
  <c r="AM90" i="1"/>
  <c r="AL90" i="1" s="1"/>
  <c r="AM222" i="1"/>
  <c r="AL222" i="1" s="1"/>
  <c r="AM354" i="1"/>
  <c r="AL354" i="1" s="1"/>
  <c r="AM243" i="1"/>
  <c r="AL243" i="1" s="1"/>
  <c r="AM350" i="1"/>
  <c r="AL350" i="1" s="1"/>
  <c r="AM171" i="1"/>
  <c r="AL171" i="1" s="1"/>
  <c r="AM132" i="1"/>
  <c r="AL132" i="1" s="1"/>
  <c r="AM251" i="1"/>
  <c r="AL251" i="1" s="1"/>
  <c r="AM172" i="1"/>
  <c r="AL172" i="1" s="1"/>
  <c r="AM212" i="1"/>
  <c r="AL212" i="1" s="1"/>
  <c r="AM200" i="1"/>
  <c r="AL200" i="1" s="1"/>
  <c r="AM372" i="1"/>
  <c r="AL372" i="1" s="1"/>
  <c r="AM140" i="1"/>
  <c r="AL140" i="1" s="1"/>
  <c r="AM85" i="1"/>
  <c r="AL85" i="1" s="1"/>
  <c r="AM62" i="1"/>
  <c r="AL62" i="1" s="1"/>
  <c r="AM301" i="1"/>
  <c r="AL301" i="1" s="1"/>
  <c r="AM258" i="1"/>
  <c r="AL258" i="1" s="1"/>
  <c r="AM373" i="1"/>
  <c r="AL373" i="1" s="1"/>
  <c r="AM168" i="1"/>
  <c r="AL168" i="1" s="1"/>
  <c r="AM266" i="1"/>
  <c r="AL266" i="1" s="1"/>
  <c r="AM219" i="1"/>
  <c r="AL219" i="1" s="1"/>
  <c r="AM338" i="1"/>
  <c r="AL338" i="1" s="1"/>
  <c r="AM150" i="1"/>
  <c r="AL150" i="1" s="1"/>
  <c r="AM154" i="1"/>
  <c r="AL154" i="1" s="1"/>
  <c r="AM286" i="1"/>
  <c r="AL286" i="1" s="1"/>
  <c r="AM111" i="1"/>
  <c r="AL111" i="1" s="1"/>
  <c r="AM307" i="1"/>
  <c r="AL307" i="1" s="1"/>
  <c r="AM218" i="1"/>
  <c r="AL218" i="1" s="1"/>
  <c r="AM273" i="1"/>
  <c r="AL273" i="1" s="1"/>
  <c r="AM234" i="1"/>
  <c r="AL234" i="1" s="1"/>
  <c r="AM116" i="1"/>
  <c r="AL116" i="1" s="1"/>
  <c r="AM315" i="1"/>
  <c r="AL315" i="1" s="1"/>
  <c r="AM341" i="1"/>
  <c r="AL341" i="1" s="1"/>
  <c r="AM276" i="1"/>
  <c r="AL276" i="1" s="1"/>
  <c r="AM93" i="1"/>
  <c r="AL93" i="1" s="1"/>
  <c r="AM58" i="1"/>
  <c r="AL58" i="1" s="1"/>
  <c r="AM157" i="1"/>
  <c r="AL157" i="1" s="1"/>
  <c r="AM126" i="1"/>
  <c r="AL126" i="1" s="1"/>
  <c r="AM253" i="1"/>
  <c r="AL253" i="1" s="1"/>
  <c r="AM322" i="1"/>
  <c r="AL322" i="1" s="1"/>
  <c r="AM89" i="1"/>
  <c r="AL89" i="1" s="1"/>
  <c r="AM232" i="1"/>
  <c r="AL232" i="1" s="1"/>
  <c r="AM330" i="1"/>
  <c r="AL330" i="1" s="1"/>
  <c r="AM283" i="1"/>
  <c r="AL283" i="1" s="1"/>
  <c r="AM95" i="1"/>
  <c r="AL95" i="1" s="1"/>
  <c r="AM214" i="1"/>
  <c r="AL214" i="1" s="1"/>
  <c r="AM175" i="1"/>
  <c r="AL175" i="1" s="1"/>
  <c r="AM163" i="1"/>
  <c r="AL163" i="1" s="1"/>
  <c r="AM80" i="1"/>
  <c r="AL80" i="1" s="1"/>
  <c r="AM252" i="1"/>
  <c r="AL252" i="1" s="1"/>
  <c r="AM329" i="1"/>
  <c r="AL329" i="1" s="1"/>
  <c r="AM118" i="1"/>
  <c r="AL118" i="1" s="1"/>
  <c r="AM169" i="1"/>
  <c r="AL169" i="1" s="1"/>
  <c r="AM122" i="1"/>
  <c r="AL122" i="1" s="1"/>
  <c r="AM221" i="1"/>
  <c r="AL221" i="1" s="1"/>
  <c r="AM190" i="1"/>
  <c r="AL190" i="1" s="1"/>
  <c r="AM337" i="1"/>
  <c r="AL337" i="1" s="1"/>
  <c r="AM79" i="1"/>
  <c r="AL79" i="1" s="1"/>
  <c r="AM377" i="1"/>
  <c r="AL377" i="1" s="1"/>
  <c r="AM293" i="1"/>
  <c r="AL293" i="1" s="1"/>
  <c r="AM87" i="1"/>
  <c r="AL87" i="1" s="1"/>
  <c r="AM347" i="1"/>
  <c r="AL347" i="1" s="1"/>
  <c r="AM159" i="1"/>
  <c r="AL159" i="1" s="1"/>
  <c r="AM278" i="1"/>
  <c r="AL278" i="1" s="1"/>
  <c r="AM282" i="1"/>
  <c r="AL282" i="1" s="1"/>
  <c r="AM103" i="1"/>
  <c r="AL103" i="1" s="1"/>
  <c r="AM201" i="1"/>
  <c r="AL201" i="1" s="1"/>
  <c r="AM144" i="1"/>
  <c r="AL144" i="1" s="1"/>
  <c r="AM196" i="1"/>
  <c r="AL196" i="1" s="1"/>
  <c r="AM364" i="1"/>
  <c r="AL364" i="1" s="1"/>
  <c r="AM182" i="1"/>
  <c r="AL182" i="1" s="1"/>
  <c r="AM113" i="1"/>
  <c r="AL113" i="1" s="1"/>
  <c r="AM186" i="1"/>
  <c r="AL186" i="1" s="1"/>
  <c r="AM177" i="1"/>
  <c r="AL177" i="1" s="1"/>
  <c r="AM254" i="1"/>
  <c r="AL254" i="1" s="1"/>
  <c r="AM236" i="1"/>
  <c r="AL236" i="1" s="1"/>
  <c r="AM143" i="1"/>
  <c r="AL143" i="1" s="1"/>
  <c r="AM137" i="1"/>
  <c r="AL137" i="1" s="1"/>
  <c r="AM205" i="1"/>
  <c r="AL205" i="1" s="1"/>
  <c r="AM151" i="1"/>
  <c r="AL151" i="1" s="1"/>
  <c r="AM112" i="1"/>
  <c r="AL112" i="1" s="1"/>
  <c r="AM223" i="1"/>
  <c r="AL223" i="1" s="1"/>
  <c r="AM346" i="1"/>
  <c r="AL346" i="1" s="1"/>
  <c r="AM227" i="1"/>
  <c r="AL227" i="1" s="1"/>
  <c r="AM208" i="1"/>
  <c r="AL208" i="1" s="1"/>
  <c r="AM268" i="1"/>
  <c r="AL268" i="1" s="1"/>
  <c r="AM365" i="1"/>
  <c r="AL365" i="1" s="1"/>
  <c r="AM246" i="1"/>
  <c r="AL246" i="1" s="1"/>
  <c r="AM185" i="1"/>
  <c r="AL185" i="1" s="1"/>
  <c r="AM250" i="1"/>
  <c r="AL250" i="1" s="1"/>
  <c r="AM229" i="1"/>
  <c r="AL229" i="1" s="1"/>
  <c r="AM318" i="1"/>
  <c r="AL318" i="1" s="1"/>
  <c r="AM321" i="1"/>
  <c r="AL321" i="1" s="1"/>
  <c r="AM207" i="1"/>
  <c r="AL207" i="1" s="1"/>
  <c r="AM72" i="1"/>
  <c r="AL72" i="1" s="1"/>
  <c r="AM344" i="1"/>
  <c r="AL344" i="1" s="1"/>
  <c r="AM215" i="1"/>
  <c r="AL215" i="1" s="1"/>
  <c r="AM176" i="1"/>
  <c r="AL176" i="1" s="1"/>
  <c r="AM287" i="1"/>
  <c r="AL287" i="1" s="1"/>
  <c r="AM272" i="1"/>
  <c r="AL272" i="1" s="1"/>
  <c r="AM114" i="1"/>
  <c r="AL114" i="1" s="1"/>
  <c r="AM105" i="1"/>
  <c r="AL105" i="1" s="1"/>
  <c r="AM310" i="1"/>
  <c r="AL310" i="1" s="1"/>
  <c r="AM233" i="1"/>
  <c r="AL233" i="1" s="1"/>
  <c r="AM314" i="1"/>
  <c r="AL314" i="1" s="1"/>
  <c r="AM265" i="1"/>
  <c r="AL265" i="1" s="1"/>
  <c r="AM75" i="1"/>
  <c r="AL75" i="1" s="1"/>
  <c r="AM361" i="1"/>
  <c r="AL361" i="1" s="1"/>
  <c r="AM271" i="1"/>
  <c r="AL271" i="1" s="1"/>
  <c r="AM70" i="1"/>
  <c r="AL70" i="1" s="1"/>
  <c r="AM357" i="1"/>
  <c r="AL357" i="1" s="1"/>
  <c r="AM279" i="1"/>
  <c r="AL279" i="1" s="1"/>
  <c r="AM240" i="1"/>
  <c r="AL240" i="1" s="1"/>
  <c r="AM313" i="1"/>
  <c r="AL313" i="1" s="1"/>
  <c r="AM178" i="1"/>
  <c r="AL178" i="1" s="1"/>
  <c r="AM374" i="1"/>
  <c r="AL374" i="1" s="1"/>
  <c r="AM67" i="1"/>
  <c r="AL67" i="1" s="1"/>
  <c r="AM225" i="1"/>
  <c r="AL225" i="1" s="1"/>
  <c r="AM71" i="1"/>
  <c r="AL71" i="1" s="1"/>
  <c r="AM261" i="1"/>
  <c r="AL261" i="1" s="1"/>
  <c r="AM139" i="1"/>
  <c r="AL139" i="1" s="1"/>
  <c r="AM366" i="1"/>
  <c r="AL366" i="1" s="1"/>
  <c r="AM335" i="1"/>
  <c r="AL335" i="1" s="1"/>
  <c r="AM134" i="1"/>
  <c r="AL134" i="1" s="1"/>
  <c r="AM356" i="1"/>
  <c r="AL356" i="1" s="1"/>
  <c r="AM352" i="1"/>
  <c r="AL352" i="1" s="1"/>
  <c r="AL55" i="1" l="1"/>
  <c r="AL54" i="1"/>
  <c r="AL53" i="1"/>
  <c r="AN2" i="1" s="1"/>
  <c r="F24" i="4" s="1"/>
  <c r="G24" i="4" s="1"/>
  <c r="AN53" i="1"/>
  <c r="AP53" i="1" s="1"/>
  <c r="AO54" i="1" s="1"/>
  <c r="AN54" i="1" s="1"/>
  <c r="AP54" i="1" s="1"/>
  <c r="AO55" i="1" s="1"/>
  <c r="AN55" i="1" s="1"/>
  <c r="AP55" i="1" s="1"/>
  <c r="AO56" i="1" s="1"/>
  <c r="AN56" i="1" s="1"/>
  <c r="AP56" i="1" s="1"/>
  <c r="AO57" i="1" s="1"/>
  <c r="AN57" i="1" s="1"/>
  <c r="AP57" i="1" s="1"/>
  <c r="AL57" i="1"/>
  <c r="AL380" i="1"/>
  <c r="AO58" i="1" l="1"/>
  <c r="AN58" i="1" s="1"/>
  <c r="AP58" i="1"/>
  <c r="AO59" i="1" l="1"/>
  <c r="AN59" i="1" s="1"/>
  <c r="AP59" i="1"/>
  <c r="AO60" i="1" l="1"/>
  <c r="AN60" i="1" s="1"/>
  <c r="AP60" i="1" s="1"/>
  <c r="AO61" i="1" l="1"/>
  <c r="AN61" i="1" s="1"/>
  <c r="AP61" i="1" s="1"/>
  <c r="AO62" i="1" l="1"/>
  <c r="AN62" i="1" s="1"/>
  <c r="AP62" i="1" s="1"/>
  <c r="AO63" i="1" l="1"/>
  <c r="AN63" i="1" s="1"/>
  <c r="AP63" i="1"/>
  <c r="AO64" i="1" l="1"/>
  <c r="AN64" i="1" s="1"/>
  <c r="AP64" i="1"/>
  <c r="AO65" i="1" l="1"/>
  <c r="AN65" i="1" s="1"/>
  <c r="AP65" i="1"/>
  <c r="AO66" i="1" l="1"/>
  <c r="AN66" i="1" s="1"/>
  <c r="AP66" i="1"/>
  <c r="AO67" i="1" l="1"/>
  <c r="AN67" i="1" s="1"/>
  <c r="AP67" i="1"/>
  <c r="AO68" i="1" l="1"/>
  <c r="AN68" i="1" s="1"/>
  <c r="AP68" i="1"/>
  <c r="AO69" i="1" l="1"/>
  <c r="AN69" i="1" s="1"/>
  <c r="AP69" i="1"/>
  <c r="AO70" i="1" l="1"/>
  <c r="AN70" i="1" s="1"/>
  <c r="AP70" i="1"/>
  <c r="AO71" i="1" l="1"/>
  <c r="AN71" i="1" s="1"/>
  <c r="AP71" i="1" s="1"/>
  <c r="AO72" i="1" l="1"/>
  <c r="AN72" i="1" s="1"/>
  <c r="AP72" i="1"/>
  <c r="AO73" i="1" l="1"/>
  <c r="AN73" i="1" s="1"/>
  <c r="AP73" i="1"/>
  <c r="AO74" i="1" l="1"/>
  <c r="AN74" i="1" s="1"/>
  <c r="AP74" i="1"/>
  <c r="AO75" i="1" l="1"/>
  <c r="AN75" i="1" s="1"/>
  <c r="AP75" i="1"/>
  <c r="AO76" i="1" l="1"/>
  <c r="AN76" i="1" s="1"/>
  <c r="AP76" i="1"/>
  <c r="AO77" i="1" l="1"/>
  <c r="AN77" i="1" s="1"/>
  <c r="AP77" i="1"/>
  <c r="AO78" i="1" l="1"/>
  <c r="AN78" i="1" s="1"/>
  <c r="AP78" i="1"/>
  <c r="AO79" i="1" l="1"/>
  <c r="AN79" i="1" s="1"/>
  <c r="AP79" i="1" s="1"/>
  <c r="AO80" i="1" l="1"/>
  <c r="AN80" i="1" s="1"/>
  <c r="AP80" i="1" s="1"/>
  <c r="AO81" i="1" l="1"/>
  <c r="AN81" i="1" s="1"/>
  <c r="AP81" i="1"/>
  <c r="AO82" i="1" l="1"/>
  <c r="AN82" i="1" s="1"/>
  <c r="AP82" i="1"/>
  <c r="AO83" i="1" l="1"/>
  <c r="AN83" i="1" s="1"/>
  <c r="AP83" i="1"/>
  <c r="AO84" i="1" l="1"/>
  <c r="AN84" i="1" s="1"/>
  <c r="AP84" i="1"/>
  <c r="AO85" i="1" l="1"/>
  <c r="AN85" i="1" s="1"/>
  <c r="AP85" i="1"/>
  <c r="AO86" i="1" l="1"/>
  <c r="AN86" i="1" s="1"/>
  <c r="AP86" i="1"/>
  <c r="AO87" i="1" l="1"/>
  <c r="AN87" i="1" s="1"/>
  <c r="AP87" i="1" s="1"/>
  <c r="AO88" i="1" l="1"/>
  <c r="AN88" i="1" s="1"/>
  <c r="AP88" i="1"/>
  <c r="AO89" i="1" l="1"/>
  <c r="AN89" i="1" s="1"/>
  <c r="AP89" i="1"/>
  <c r="AO90" i="1" l="1"/>
  <c r="AN90" i="1" s="1"/>
  <c r="AP90" i="1" s="1"/>
  <c r="AO91" i="1" l="1"/>
  <c r="AN91" i="1" s="1"/>
  <c r="AP91" i="1"/>
  <c r="AO92" i="1" l="1"/>
  <c r="AN92" i="1" s="1"/>
  <c r="AP92" i="1"/>
  <c r="AO93" i="1" l="1"/>
  <c r="AN93" i="1" s="1"/>
  <c r="AP93" i="1"/>
  <c r="AO94" i="1" l="1"/>
  <c r="AN94" i="1" s="1"/>
  <c r="AP94" i="1" s="1"/>
  <c r="AO95" i="1" l="1"/>
  <c r="AN95" i="1" s="1"/>
  <c r="AP95" i="1"/>
  <c r="AO96" i="1" l="1"/>
  <c r="AN96" i="1" s="1"/>
  <c r="AP96" i="1"/>
  <c r="AO97" i="1" l="1"/>
  <c r="AN97" i="1" s="1"/>
  <c r="AP97" i="1"/>
  <c r="AO98" i="1" l="1"/>
  <c r="AN98" i="1" s="1"/>
  <c r="AP98" i="1" s="1"/>
  <c r="AO99" i="1" l="1"/>
  <c r="AN99" i="1" s="1"/>
  <c r="AP99" i="1" s="1"/>
  <c r="AO100" i="1" l="1"/>
  <c r="AN100" i="1" s="1"/>
  <c r="AP100" i="1" s="1"/>
  <c r="AO101" i="1" l="1"/>
  <c r="AN101" i="1" s="1"/>
  <c r="AP101" i="1" s="1"/>
  <c r="AO102" i="1" l="1"/>
  <c r="AN102" i="1" s="1"/>
  <c r="AP102" i="1"/>
  <c r="AO103" i="1" l="1"/>
  <c r="AN103" i="1" s="1"/>
  <c r="AP103" i="1" s="1"/>
  <c r="AO104" i="1" l="1"/>
  <c r="AN104" i="1" s="1"/>
  <c r="AP104" i="1" s="1"/>
  <c r="AO105" i="1" l="1"/>
  <c r="AN105" i="1" s="1"/>
  <c r="AP105" i="1" s="1"/>
  <c r="AO106" i="1" l="1"/>
  <c r="AN106" i="1" s="1"/>
  <c r="AP106" i="1"/>
  <c r="AO107" i="1" l="1"/>
  <c r="AN107" i="1" s="1"/>
  <c r="AP107" i="1" s="1"/>
  <c r="AO108" i="1" l="1"/>
  <c r="AN108" i="1" s="1"/>
  <c r="AP108" i="1"/>
  <c r="AO109" i="1" l="1"/>
  <c r="AN109" i="1" s="1"/>
  <c r="AP109" i="1"/>
  <c r="AO110" i="1" l="1"/>
  <c r="AN110" i="1" s="1"/>
  <c r="AP110" i="1" s="1"/>
  <c r="AO111" i="1" l="1"/>
  <c r="AN111" i="1" s="1"/>
  <c r="AP111" i="1" s="1"/>
  <c r="AO112" i="1" l="1"/>
  <c r="AN112" i="1" s="1"/>
  <c r="AP112" i="1"/>
  <c r="AO113" i="1" l="1"/>
  <c r="AN113" i="1" s="1"/>
  <c r="AP113" i="1"/>
  <c r="AO114" i="1" l="1"/>
  <c r="AN114" i="1" s="1"/>
  <c r="AP114" i="1" s="1"/>
  <c r="AO115" i="1" l="1"/>
  <c r="AN115" i="1" s="1"/>
  <c r="AP115" i="1"/>
  <c r="AO116" i="1" l="1"/>
  <c r="AN116" i="1" s="1"/>
  <c r="AP116" i="1"/>
  <c r="AO117" i="1" l="1"/>
  <c r="AN117" i="1" s="1"/>
  <c r="AP117" i="1" s="1"/>
  <c r="AO118" i="1" l="1"/>
  <c r="AN118" i="1" s="1"/>
  <c r="AP118" i="1"/>
  <c r="AO119" i="1" l="1"/>
  <c r="AN119" i="1" s="1"/>
  <c r="AP119" i="1"/>
  <c r="AO120" i="1" l="1"/>
  <c r="AN120" i="1" s="1"/>
  <c r="AP120" i="1" s="1"/>
  <c r="AO121" i="1" l="1"/>
  <c r="AN121" i="1" s="1"/>
  <c r="AP121" i="1" s="1"/>
  <c r="AO122" i="1" l="1"/>
  <c r="AN122" i="1" s="1"/>
  <c r="AP122" i="1"/>
  <c r="AO123" i="1" l="1"/>
  <c r="AN123" i="1" s="1"/>
  <c r="AP123" i="1" s="1"/>
  <c r="AO124" i="1" l="1"/>
  <c r="AN124" i="1" s="1"/>
  <c r="AP124" i="1"/>
  <c r="AO125" i="1" l="1"/>
  <c r="AN125" i="1" s="1"/>
  <c r="AP125" i="1" s="1"/>
  <c r="AO126" i="1" l="1"/>
  <c r="AN126" i="1" s="1"/>
  <c r="AP126" i="1"/>
  <c r="AO127" i="1" l="1"/>
  <c r="AN127" i="1" s="1"/>
  <c r="AP127" i="1"/>
  <c r="AO128" i="1" l="1"/>
  <c r="AN128" i="1" s="1"/>
  <c r="AP128" i="1"/>
  <c r="AO129" i="1" l="1"/>
  <c r="AN129" i="1" s="1"/>
  <c r="AP129" i="1" s="1"/>
  <c r="AO130" i="1" l="1"/>
  <c r="AN130" i="1" s="1"/>
  <c r="AP130" i="1"/>
  <c r="AO131" i="1" l="1"/>
  <c r="AN131" i="1" s="1"/>
  <c r="AP131" i="1"/>
  <c r="AO132" i="1" l="1"/>
  <c r="AN132" i="1" s="1"/>
  <c r="AP132" i="1"/>
  <c r="AO133" i="1" l="1"/>
  <c r="AN133" i="1" s="1"/>
  <c r="AP133" i="1"/>
  <c r="AO134" i="1" l="1"/>
  <c r="AN134" i="1" s="1"/>
  <c r="AP134" i="1"/>
  <c r="AO135" i="1" l="1"/>
  <c r="AN135" i="1" s="1"/>
  <c r="AP135" i="1" s="1"/>
  <c r="AO136" i="1" l="1"/>
  <c r="AN136" i="1" s="1"/>
  <c r="AP136" i="1"/>
  <c r="AO137" i="1" l="1"/>
  <c r="AN137" i="1" s="1"/>
  <c r="AP137" i="1"/>
  <c r="AO138" i="1" l="1"/>
  <c r="AN138" i="1" s="1"/>
  <c r="AP138" i="1"/>
  <c r="AO139" i="1" l="1"/>
  <c r="AN139" i="1" s="1"/>
  <c r="AP139" i="1"/>
  <c r="AO140" i="1" l="1"/>
  <c r="AN140" i="1" s="1"/>
  <c r="AP140" i="1" s="1"/>
  <c r="AO141" i="1" l="1"/>
  <c r="AN141" i="1" s="1"/>
  <c r="AP141" i="1" s="1"/>
  <c r="AO142" i="1" l="1"/>
  <c r="AN142" i="1" s="1"/>
  <c r="AP142" i="1"/>
  <c r="AO143" i="1" l="1"/>
  <c r="AN143" i="1" s="1"/>
  <c r="AP143" i="1" s="1"/>
  <c r="AO144" i="1" l="1"/>
  <c r="AN144" i="1" s="1"/>
  <c r="AP144" i="1" s="1"/>
  <c r="AO145" i="1" l="1"/>
  <c r="AN145" i="1" s="1"/>
  <c r="AP145" i="1"/>
  <c r="AO146" i="1" l="1"/>
  <c r="AN146" i="1" s="1"/>
  <c r="AP146" i="1"/>
  <c r="AO147" i="1" l="1"/>
  <c r="AN147" i="1" s="1"/>
  <c r="AP147" i="1" s="1"/>
  <c r="AO148" i="1" l="1"/>
  <c r="AN148" i="1" s="1"/>
  <c r="AP148" i="1" s="1"/>
  <c r="AO149" i="1" l="1"/>
  <c r="AN149" i="1" s="1"/>
  <c r="AP149" i="1"/>
  <c r="AO150" i="1" l="1"/>
  <c r="AN150" i="1" s="1"/>
  <c r="AP150" i="1" s="1"/>
  <c r="AO151" i="1" l="1"/>
  <c r="AN151" i="1" s="1"/>
  <c r="AP151" i="1"/>
  <c r="AO152" i="1" l="1"/>
  <c r="AN152" i="1" s="1"/>
  <c r="AP152" i="1" s="1"/>
  <c r="AO153" i="1" l="1"/>
  <c r="AN153" i="1" s="1"/>
  <c r="AP153" i="1"/>
  <c r="AO154" i="1" l="1"/>
  <c r="AN154" i="1" s="1"/>
  <c r="AP154" i="1"/>
  <c r="AO155" i="1" l="1"/>
  <c r="AN155" i="1" s="1"/>
  <c r="AP155" i="1"/>
  <c r="AO156" i="1" l="1"/>
  <c r="AN156" i="1" s="1"/>
  <c r="AP156" i="1" s="1"/>
  <c r="AO157" i="1" l="1"/>
  <c r="AN157" i="1" s="1"/>
  <c r="AP157" i="1"/>
  <c r="AO158" i="1" l="1"/>
  <c r="AN158" i="1" s="1"/>
  <c r="AP158" i="1"/>
  <c r="AO159" i="1" l="1"/>
  <c r="AN159" i="1" s="1"/>
  <c r="AP159" i="1"/>
  <c r="AO160" i="1" l="1"/>
  <c r="AN160" i="1" s="1"/>
  <c r="AP160" i="1"/>
  <c r="AO161" i="1" l="1"/>
  <c r="AN161" i="1" s="1"/>
  <c r="AP161" i="1"/>
  <c r="AO162" i="1" l="1"/>
  <c r="AN162" i="1" s="1"/>
  <c r="AP162" i="1"/>
  <c r="AO163" i="1" l="1"/>
  <c r="AN163" i="1" s="1"/>
  <c r="AP163" i="1" s="1"/>
  <c r="AO164" i="1" l="1"/>
  <c r="AN164" i="1" s="1"/>
  <c r="AP164" i="1"/>
  <c r="AO165" i="1" l="1"/>
  <c r="AN165" i="1" s="1"/>
  <c r="AP165" i="1"/>
  <c r="AO166" i="1" l="1"/>
  <c r="AN166" i="1" s="1"/>
  <c r="AP166" i="1" s="1"/>
  <c r="AO167" i="1" l="1"/>
  <c r="AN167" i="1" s="1"/>
  <c r="AP167" i="1"/>
  <c r="AO168" i="1" l="1"/>
  <c r="AN168" i="1" s="1"/>
  <c r="AP168" i="1" s="1"/>
  <c r="AO169" i="1" l="1"/>
  <c r="AN169" i="1" s="1"/>
  <c r="AP169" i="1" s="1"/>
  <c r="AO170" i="1" l="1"/>
  <c r="AN170" i="1" s="1"/>
  <c r="AP170" i="1"/>
  <c r="AO171" i="1" l="1"/>
  <c r="AN171" i="1" s="1"/>
  <c r="AP171" i="1" s="1"/>
  <c r="AO172" i="1" l="1"/>
  <c r="AN172" i="1" s="1"/>
  <c r="AP172" i="1"/>
  <c r="AO173" i="1" l="1"/>
  <c r="AN173" i="1" s="1"/>
  <c r="AP173" i="1"/>
  <c r="AO174" i="1" l="1"/>
  <c r="AN174" i="1" s="1"/>
  <c r="AP174" i="1" s="1"/>
  <c r="AO175" i="1" l="1"/>
  <c r="AN175" i="1" s="1"/>
  <c r="AP175" i="1"/>
  <c r="AO176" i="1" l="1"/>
  <c r="AN176" i="1" s="1"/>
  <c r="AP176" i="1" s="1"/>
  <c r="AO177" i="1" l="1"/>
  <c r="AN177" i="1" s="1"/>
  <c r="AP177" i="1"/>
  <c r="AO178" i="1" l="1"/>
  <c r="AN178" i="1" s="1"/>
  <c r="AP178" i="1"/>
  <c r="AO179" i="1" l="1"/>
  <c r="AN179" i="1" s="1"/>
  <c r="AP179" i="1"/>
  <c r="AO180" i="1" l="1"/>
  <c r="AN180" i="1" s="1"/>
  <c r="AP180" i="1"/>
  <c r="AO181" i="1" l="1"/>
  <c r="AN181" i="1" s="1"/>
  <c r="AP181" i="1"/>
  <c r="AO182" i="1" l="1"/>
  <c r="AN182" i="1" s="1"/>
  <c r="AP182" i="1"/>
  <c r="AO183" i="1" l="1"/>
  <c r="AN183" i="1" s="1"/>
  <c r="AP183" i="1"/>
  <c r="AO184" i="1" l="1"/>
  <c r="AN184" i="1" s="1"/>
  <c r="AP184" i="1" s="1"/>
  <c r="AO185" i="1" l="1"/>
  <c r="AN185" i="1" s="1"/>
  <c r="AP185" i="1"/>
  <c r="AO186" i="1" l="1"/>
  <c r="AN186" i="1" s="1"/>
  <c r="AP186" i="1"/>
  <c r="AO187" i="1" l="1"/>
  <c r="AN187" i="1" s="1"/>
  <c r="AP187" i="1" s="1"/>
  <c r="AO188" i="1" l="1"/>
  <c r="AN188" i="1" s="1"/>
  <c r="AP188" i="1" s="1"/>
  <c r="AO189" i="1" l="1"/>
  <c r="AN189" i="1" s="1"/>
  <c r="AP189" i="1"/>
  <c r="AO190" i="1" l="1"/>
  <c r="AN190" i="1" s="1"/>
  <c r="AP190" i="1"/>
  <c r="AO191" i="1" l="1"/>
  <c r="AN191" i="1" s="1"/>
  <c r="AP191" i="1"/>
  <c r="AO192" i="1" l="1"/>
  <c r="AN192" i="1" s="1"/>
  <c r="AP192" i="1" s="1"/>
  <c r="AO193" i="1" l="1"/>
  <c r="AN193" i="1" s="1"/>
  <c r="AP193" i="1"/>
  <c r="AO194" i="1" l="1"/>
  <c r="AN194" i="1" s="1"/>
  <c r="AP194" i="1"/>
  <c r="AO195" i="1" l="1"/>
  <c r="AN195" i="1" s="1"/>
  <c r="AP195" i="1" s="1"/>
  <c r="AO196" i="1" l="1"/>
  <c r="AN196" i="1" s="1"/>
  <c r="AP196" i="1"/>
  <c r="AO197" i="1" l="1"/>
  <c r="AN197" i="1" s="1"/>
  <c r="AP197" i="1" s="1"/>
  <c r="AO198" i="1" l="1"/>
  <c r="AN198" i="1" s="1"/>
  <c r="AP198" i="1" s="1"/>
  <c r="AO199" i="1" l="1"/>
  <c r="AN199" i="1" s="1"/>
  <c r="AP199" i="1"/>
  <c r="AO200" i="1" l="1"/>
  <c r="AN200" i="1" s="1"/>
  <c r="AP200" i="1" s="1"/>
  <c r="AO201" i="1" l="1"/>
  <c r="AN201" i="1" s="1"/>
  <c r="AP201" i="1" s="1"/>
  <c r="AO202" i="1" l="1"/>
  <c r="AN202" i="1" s="1"/>
  <c r="AP202" i="1"/>
  <c r="AO203" i="1" l="1"/>
  <c r="AN203" i="1" s="1"/>
  <c r="AP203" i="1"/>
  <c r="AO204" i="1" l="1"/>
  <c r="AN204" i="1" s="1"/>
  <c r="AP204" i="1" s="1"/>
  <c r="AO205" i="1" l="1"/>
  <c r="AN205" i="1" s="1"/>
  <c r="AP205" i="1"/>
  <c r="AO206" i="1" l="1"/>
  <c r="AN206" i="1" s="1"/>
  <c r="AP206" i="1" s="1"/>
  <c r="AO207" i="1" l="1"/>
  <c r="AN207" i="1" s="1"/>
  <c r="AP207" i="1" s="1"/>
  <c r="AO208" i="1" l="1"/>
  <c r="AN208" i="1" s="1"/>
  <c r="AP208" i="1"/>
  <c r="AO209" i="1" l="1"/>
  <c r="AN209" i="1" s="1"/>
  <c r="AP209" i="1" s="1"/>
  <c r="AO210" i="1" l="1"/>
  <c r="AN210" i="1" s="1"/>
  <c r="AP210" i="1" s="1"/>
  <c r="AO211" i="1" l="1"/>
  <c r="AN211" i="1" s="1"/>
  <c r="AP211" i="1"/>
  <c r="AO212" i="1" l="1"/>
  <c r="AN212" i="1" s="1"/>
  <c r="AP212" i="1"/>
  <c r="AO213" i="1" l="1"/>
  <c r="AN213" i="1" s="1"/>
  <c r="AP213" i="1"/>
  <c r="AO214" i="1" l="1"/>
  <c r="AN214" i="1" s="1"/>
  <c r="AP214" i="1"/>
  <c r="AO215" i="1" l="1"/>
  <c r="AN215" i="1" s="1"/>
  <c r="AP215" i="1" s="1"/>
  <c r="AO216" i="1" l="1"/>
  <c r="AN216" i="1" s="1"/>
  <c r="AP216" i="1" s="1"/>
  <c r="AO217" i="1" l="1"/>
  <c r="AN217" i="1" s="1"/>
  <c r="AP217" i="1"/>
  <c r="AO218" i="1" l="1"/>
  <c r="AN218" i="1" s="1"/>
  <c r="AP218" i="1"/>
  <c r="AO219" i="1" l="1"/>
  <c r="AN219" i="1" s="1"/>
  <c r="AP219" i="1"/>
  <c r="AO220" i="1" l="1"/>
  <c r="AN220" i="1" s="1"/>
  <c r="AP220" i="1"/>
  <c r="AO221" i="1" l="1"/>
  <c r="AN221" i="1" s="1"/>
  <c r="AP221" i="1"/>
  <c r="AO222" i="1" l="1"/>
  <c r="AN222" i="1" s="1"/>
  <c r="AP222" i="1" s="1"/>
  <c r="AO223" i="1" l="1"/>
  <c r="AN223" i="1" s="1"/>
  <c r="AP223" i="1"/>
  <c r="AO224" i="1" l="1"/>
  <c r="AN224" i="1" s="1"/>
  <c r="AP224" i="1"/>
  <c r="AO225" i="1" l="1"/>
  <c r="AN225" i="1" s="1"/>
  <c r="AP225" i="1" s="1"/>
  <c r="AO226" i="1" l="1"/>
  <c r="AN226" i="1" s="1"/>
  <c r="AP226" i="1"/>
  <c r="AO227" i="1" l="1"/>
  <c r="AN227" i="1" s="1"/>
  <c r="AP227" i="1" s="1"/>
  <c r="AO228" i="1" l="1"/>
  <c r="AN228" i="1" s="1"/>
  <c r="AP228" i="1" s="1"/>
  <c r="AO229" i="1" l="1"/>
  <c r="AN229" i="1" s="1"/>
  <c r="AP229" i="1"/>
  <c r="AO230" i="1" l="1"/>
  <c r="AN230" i="1" s="1"/>
  <c r="AP230" i="1"/>
  <c r="AO231" i="1" l="1"/>
  <c r="AN231" i="1" s="1"/>
  <c r="AP231" i="1"/>
  <c r="AO232" i="1" l="1"/>
  <c r="AN232" i="1" s="1"/>
  <c r="AP232" i="1"/>
  <c r="AO233" i="1" l="1"/>
  <c r="AN233" i="1" s="1"/>
  <c r="AP233" i="1" s="1"/>
  <c r="AO234" i="1" l="1"/>
  <c r="AN234" i="1" s="1"/>
  <c r="AP234" i="1"/>
  <c r="AO235" i="1" l="1"/>
  <c r="AN235" i="1" s="1"/>
  <c r="AP235" i="1"/>
  <c r="AO236" i="1" l="1"/>
  <c r="AN236" i="1" s="1"/>
  <c r="AP236" i="1" s="1"/>
  <c r="AO237" i="1" l="1"/>
  <c r="AN237" i="1" s="1"/>
  <c r="AP237" i="1"/>
  <c r="AO238" i="1" l="1"/>
  <c r="AN238" i="1" s="1"/>
  <c r="AP238" i="1" s="1"/>
  <c r="AO239" i="1" l="1"/>
  <c r="AN239" i="1" s="1"/>
  <c r="AP239" i="1" s="1"/>
  <c r="AO240" i="1" l="1"/>
  <c r="AN240" i="1" s="1"/>
  <c r="AP240" i="1"/>
  <c r="AO241" i="1" l="1"/>
  <c r="AN241" i="1" s="1"/>
  <c r="AP241" i="1" s="1"/>
  <c r="AO242" i="1" l="1"/>
  <c r="AN242" i="1" s="1"/>
  <c r="AP242" i="1" s="1"/>
  <c r="AO243" i="1" l="1"/>
  <c r="AN243" i="1" s="1"/>
  <c r="AP243" i="1"/>
  <c r="AO244" i="1" l="1"/>
  <c r="AN244" i="1" s="1"/>
  <c r="AP244" i="1"/>
  <c r="AO245" i="1" l="1"/>
  <c r="AN245" i="1" s="1"/>
  <c r="AP245" i="1"/>
  <c r="AO246" i="1" l="1"/>
  <c r="AN246" i="1" s="1"/>
  <c r="AP246" i="1"/>
  <c r="AO247" i="1" l="1"/>
  <c r="AN247" i="1" s="1"/>
  <c r="AP247" i="1"/>
  <c r="AO248" i="1" l="1"/>
  <c r="AN248" i="1" s="1"/>
  <c r="AP248" i="1"/>
  <c r="AO249" i="1" l="1"/>
  <c r="AN249" i="1" s="1"/>
  <c r="AP249" i="1"/>
  <c r="AO250" i="1" l="1"/>
  <c r="AN250" i="1" s="1"/>
  <c r="AP250" i="1"/>
  <c r="AO251" i="1" l="1"/>
  <c r="AN251" i="1" s="1"/>
  <c r="AP251" i="1"/>
  <c r="AO252" i="1" l="1"/>
  <c r="AN252" i="1" s="1"/>
  <c r="AP252" i="1"/>
  <c r="AO253" i="1" l="1"/>
  <c r="AN253" i="1" s="1"/>
  <c r="AP253" i="1"/>
  <c r="AO254" i="1" l="1"/>
  <c r="AN254" i="1" s="1"/>
  <c r="AP254" i="1"/>
  <c r="AO255" i="1" l="1"/>
  <c r="AN255" i="1" s="1"/>
  <c r="AP255" i="1"/>
  <c r="AO256" i="1" l="1"/>
  <c r="AN256" i="1" s="1"/>
  <c r="AP256" i="1"/>
  <c r="AO257" i="1" l="1"/>
  <c r="AN257" i="1" s="1"/>
  <c r="AP257" i="1"/>
  <c r="AO258" i="1" l="1"/>
  <c r="AN258" i="1" s="1"/>
  <c r="AP258" i="1"/>
  <c r="AO259" i="1" l="1"/>
  <c r="AN259" i="1" s="1"/>
  <c r="AP259" i="1"/>
  <c r="AO260" i="1" l="1"/>
  <c r="AN260" i="1" s="1"/>
  <c r="AP260" i="1" s="1"/>
  <c r="AO261" i="1" l="1"/>
  <c r="AN261" i="1" s="1"/>
  <c r="AP261" i="1"/>
  <c r="AO262" i="1" l="1"/>
  <c r="AN262" i="1" s="1"/>
  <c r="AP262" i="1" s="1"/>
  <c r="AO263" i="1" l="1"/>
  <c r="AN263" i="1" s="1"/>
  <c r="AP263" i="1"/>
  <c r="AO264" i="1" l="1"/>
  <c r="AN264" i="1" s="1"/>
  <c r="AP264" i="1"/>
  <c r="AO265" i="1" l="1"/>
  <c r="AN265" i="1" s="1"/>
  <c r="AP265" i="1" s="1"/>
  <c r="AO266" i="1" l="1"/>
  <c r="AN266" i="1" s="1"/>
  <c r="AP266" i="1" s="1"/>
  <c r="AO267" i="1" l="1"/>
  <c r="AN267" i="1" s="1"/>
  <c r="AP267" i="1"/>
  <c r="AO268" i="1" l="1"/>
  <c r="AN268" i="1" s="1"/>
  <c r="AP268" i="1" s="1"/>
  <c r="AO269" i="1" l="1"/>
  <c r="AN269" i="1" s="1"/>
  <c r="AP269" i="1"/>
  <c r="AO270" i="1" l="1"/>
  <c r="AN270" i="1" s="1"/>
  <c r="AP270" i="1"/>
  <c r="AO271" i="1" l="1"/>
  <c r="AN271" i="1" s="1"/>
  <c r="AP271" i="1" s="1"/>
  <c r="AO272" i="1" l="1"/>
  <c r="AN272" i="1" s="1"/>
  <c r="AP272" i="1" s="1"/>
  <c r="AO273" i="1" l="1"/>
  <c r="AN273" i="1" s="1"/>
  <c r="AP273" i="1" s="1"/>
  <c r="AO274" i="1" l="1"/>
  <c r="AN274" i="1" s="1"/>
  <c r="AP274" i="1" s="1"/>
  <c r="AO275" i="1" l="1"/>
  <c r="AN275" i="1" s="1"/>
  <c r="AP275" i="1" s="1"/>
  <c r="AO276" i="1" l="1"/>
  <c r="AN276" i="1" s="1"/>
  <c r="AP276" i="1" s="1"/>
  <c r="AO277" i="1" l="1"/>
  <c r="AN277" i="1" s="1"/>
  <c r="AP277" i="1" s="1"/>
  <c r="AO278" i="1" l="1"/>
  <c r="AN278" i="1" s="1"/>
  <c r="AP278" i="1" s="1"/>
  <c r="AO279" i="1" l="1"/>
  <c r="AN279" i="1" s="1"/>
  <c r="AP279" i="1" s="1"/>
  <c r="AO280" i="1" l="1"/>
  <c r="AN280" i="1" s="1"/>
  <c r="AP280" i="1"/>
  <c r="AO281" i="1" l="1"/>
  <c r="AN281" i="1" s="1"/>
  <c r="AP281" i="1"/>
  <c r="AO282" i="1" l="1"/>
  <c r="AN282" i="1" s="1"/>
  <c r="AP282" i="1" s="1"/>
  <c r="AO283" i="1" l="1"/>
  <c r="AN283" i="1" s="1"/>
  <c r="AP283" i="1" s="1"/>
  <c r="AO284" i="1" l="1"/>
  <c r="AN284" i="1" s="1"/>
  <c r="AP284" i="1"/>
  <c r="AO285" i="1" l="1"/>
  <c r="AN285" i="1" s="1"/>
  <c r="AP285" i="1" s="1"/>
  <c r="AO286" i="1" l="1"/>
  <c r="AN286" i="1" s="1"/>
  <c r="AP286" i="1" s="1"/>
  <c r="AO287" i="1" l="1"/>
  <c r="AN287" i="1" s="1"/>
  <c r="AP287" i="1"/>
  <c r="AO288" i="1" l="1"/>
  <c r="AN288" i="1" s="1"/>
  <c r="AP288" i="1"/>
  <c r="AO289" i="1" l="1"/>
  <c r="AN289" i="1" s="1"/>
  <c r="AP289" i="1" s="1"/>
  <c r="AO290" i="1" l="1"/>
  <c r="AN290" i="1" s="1"/>
  <c r="AP290" i="1"/>
  <c r="AO291" i="1" l="1"/>
  <c r="AN291" i="1" s="1"/>
  <c r="AP291" i="1"/>
  <c r="AO292" i="1" l="1"/>
  <c r="AN292" i="1" s="1"/>
  <c r="AP292" i="1"/>
  <c r="AO293" i="1" l="1"/>
  <c r="AN293" i="1" s="1"/>
  <c r="AP293" i="1" s="1"/>
  <c r="AO294" i="1" l="1"/>
  <c r="AN294" i="1" s="1"/>
  <c r="AP294" i="1" s="1"/>
  <c r="AO295" i="1" l="1"/>
  <c r="AN295" i="1" s="1"/>
  <c r="AP295" i="1" s="1"/>
  <c r="AO296" i="1" s="1"/>
  <c r="AN296" i="1" s="1"/>
  <c r="AP296" i="1" s="1"/>
  <c r="AO297" i="1" l="1"/>
  <c r="AN297" i="1" s="1"/>
  <c r="AP297" i="1"/>
  <c r="AO298" i="1" l="1"/>
  <c r="AN298" i="1" s="1"/>
  <c r="AP298" i="1" s="1"/>
  <c r="AO299" i="1" l="1"/>
  <c r="AN299" i="1" s="1"/>
  <c r="AP299" i="1" s="1"/>
  <c r="AO300" i="1" l="1"/>
  <c r="AN300" i="1" s="1"/>
  <c r="AP300" i="1" s="1"/>
  <c r="AO301" i="1" l="1"/>
  <c r="AN301" i="1" s="1"/>
  <c r="AP301" i="1"/>
  <c r="AO302" i="1" l="1"/>
  <c r="AN302" i="1" s="1"/>
  <c r="AP302" i="1" s="1"/>
  <c r="AO303" i="1" l="1"/>
  <c r="AN303" i="1" s="1"/>
  <c r="AP303" i="1"/>
  <c r="AO304" i="1" l="1"/>
  <c r="AN304" i="1" s="1"/>
  <c r="AP304" i="1" s="1"/>
  <c r="AO305" i="1" l="1"/>
  <c r="AN305" i="1" s="1"/>
  <c r="AP305" i="1"/>
  <c r="AO306" i="1" l="1"/>
  <c r="AN306" i="1" s="1"/>
  <c r="AP306" i="1" s="1"/>
  <c r="AO307" i="1" l="1"/>
  <c r="AN307" i="1" s="1"/>
  <c r="AP307" i="1"/>
  <c r="AO308" i="1" l="1"/>
  <c r="AN308" i="1" s="1"/>
  <c r="AP308" i="1"/>
  <c r="AO309" i="1" l="1"/>
  <c r="AN309" i="1" s="1"/>
  <c r="AP309" i="1"/>
  <c r="AO310" i="1" l="1"/>
  <c r="AN310" i="1" s="1"/>
  <c r="AP310" i="1" s="1"/>
  <c r="AO311" i="1" l="1"/>
  <c r="AN311" i="1" s="1"/>
  <c r="AP311" i="1" s="1"/>
  <c r="AO312" i="1" l="1"/>
  <c r="AN312" i="1" s="1"/>
  <c r="AP312" i="1" s="1"/>
  <c r="AO313" i="1" l="1"/>
  <c r="AN313" i="1" s="1"/>
  <c r="AP313" i="1" s="1"/>
  <c r="AO314" i="1" l="1"/>
  <c r="AN314" i="1" s="1"/>
  <c r="AP314" i="1"/>
  <c r="AO315" i="1" l="1"/>
  <c r="AN315" i="1" s="1"/>
  <c r="AP315" i="1"/>
  <c r="AO316" i="1" l="1"/>
  <c r="AN316" i="1" s="1"/>
  <c r="AP316" i="1"/>
  <c r="AO317" i="1" l="1"/>
  <c r="AN317" i="1" s="1"/>
  <c r="AP317" i="1" s="1"/>
  <c r="AO318" i="1" s="1"/>
  <c r="AN318" i="1" s="1"/>
  <c r="AP318" i="1" s="1"/>
  <c r="AO319" i="1" l="1"/>
  <c r="AN319" i="1" s="1"/>
  <c r="AP319" i="1" s="1"/>
  <c r="AO320" i="1" l="1"/>
  <c r="AN320" i="1" s="1"/>
  <c r="AP320" i="1"/>
  <c r="AO321" i="1" s="1"/>
  <c r="AN321" i="1" s="1"/>
  <c r="AP321" i="1" s="1"/>
  <c r="AO322" i="1" l="1"/>
  <c r="AN322" i="1" s="1"/>
  <c r="AP322" i="1"/>
  <c r="AO323" i="1" l="1"/>
  <c r="AN323" i="1" s="1"/>
  <c r="AP323" i="1" s="1"/>
  <c r="AO324" i="1" l="1"/>
  <c r="AN324" i="1" s="1"/>
  <c r="AP324" i="1" s="1"/>
  <c r="AO325" i="1" l="1"/>
  <c r="AN325" i="1" s="1"/>
  <c r="AP325" i="1"/>
  <c r="AO326" i="1" l="1"/>
  <c r="AN326" i="1" s="1"/>
  <c r="AP326" i="1"/>
  <c r="AO327" i="1" l="1"/>
  <c r="AN327" i="1" s="1"/>
  <c r="AP327" i="1"/>
  <c r="AO328" i="1" l="1"/>
  <c r="AN328" i="1" s="1"/>
  <c r="AP328" i="1"/>
  <c r="AO329" i="1" l="1"/>
  <c r="AN329" i="1" s="1"/>
  <c r="AP329" i="1"/>
  <c r="AO330" i="1" l="1"/>
  <c r="AN330" i="1" s="1"/>
  <c r="AP330" i="1"/>
  <c r="AO331" i="1" l="1"/>
  <c r="AN331" i="1" s="1"/>
  <c r="AP331" i="1"/>
  <c r="AO332" i="1" l="1"/>
  <c r="AN332" i="1" s="1"/>
  <c r="AP332" i="1"/>
  <c r="AO333" i="1" l="1"/>
  <c r="AN333" i="1" s="1"/>
  <c r="AP333" i="1"/>
  <c r="AO334" i="1" l="1"/>
  <c r="AN334" i="1" s="1"/>
  <c r="AP334" i="1"/>
  <c r="AO335" i="1" l="1"/>
  <c r="AN335" i="1" s="1"/>
  <c r="AP335" i="1"/>
  <c r="AO336" i="1" l="1"/>
  <c r="AN336" i="1" s="1"/>
  <c r="AP336" i="1" s="1"/>
  <c r="AO337" i="1" l="1"/>
  <c r="AN337" i="1" s="1"/>
  <c r="AP337" i="1" s="1"/>
  <c r="AO338" i="1" l="1"/>
  <c r="AN338" i="1" s="1"/>
  <c r="AP338" i="1"/>
  <c r="AO339" i="1" l="1"/>
  <c r="AN339" i="1" s="1"/>
  <c r="AP339" i="1"/>
  <c r="AO340" i="1" l="1"/>
  <c r="AN340" i="1" s="1"/>
  <c r="AP340" i="1"/>
  <c r="AO341" i="1" l="1"/>
  <c r="AN341" i="1" s="1"/>
  <c r="AP341" i="1"/>
  <c r="AO342" i="1" l="1"/>
  <c r="AN342" i="1" s="1"/>
  <c r="AP342" i="1"/>
  <c r="AO343" i="1" l="1"/>
  <c r="AN343" i="1" s="1"/>
  <c r="AP343" i="1"/>
  <c r="AO344" i="1" l="1"/>
  <c r="AN344" i="1" s="1"/>
  <c r="AP344" i="1"/>
  <c r="AO345" i="1" l="1"/>
  <c r="AN345" i="1" s="1"/>
  <c r="AP345" i="1"/>
  <c r="AO346" i="1" l="1"/>
  <c r="AN346" i="1" s="1"/>
  <c r="AP346" i="1"/>
  <c r="AO347" i="1" l="1"/>
  <c r="AN347" i="1" s="1"/>
  <c r="AP347" i="1"/>
  <c r="AO348" i="1" l="1"/>
  <c r="AN348" i="1" s="1"/>
  <c r="AP348" i="1"/>
  <c r="AO349" i="1" l="1"/>
  <c r="AN349" i="1" s="1"/>
  <c r="AP349" i="1"/>
  <c r="AO350" i="1" l="1"/>
  <c r="AN350" i="1" s="1"/>
  <c r="AP350" i="1"/>
  <c r="AO351" i="1" l="1"/>
  <c r="AN351" i="1" s="1"/>
  <c r="AP351" i="1"/>
  <c r="AO352" i="1" l="1"/>
  <c r="AN352" i="1" s="1"/>
  <c r="AP352" i="1"/>
  <c r="AO353" i="1" l="1"/>
  <c r="AN353" i="1" s="1"/>
  <c r="AP353" i="1" s="1"/>
  <c r="AO354" i="1" l="1"/>
  <c r="AN354" i="1" s="1"/>
  <c r="AP354" i="1"/>
  <c r="AO355" i="1" l="1"/>
  <c r="AN355" i="1" s="1"/>
  <c r="AP355" i="1" s="1"/>
  <c r="AO356" i="1" l="1"/>
  <c r="AN356" i="1" s="1"/>
  <c r="AP356" i="1"/>
  <c r="AO357" i="1" l="1"/>
  <c r="AN357" i="1" s="1"/>
  <c r="AP357" i="1"/>
  <c r="AO358" i="1" l="1"/>
  <c r="AN358" i="1" s="1"/>
  <c r="AP358" i="1"/>
  <c r="AO359" i="1" l="1"/>
  <c r="AN359" i="1" s="1"/>
  <c r="AP359" i="1"/>
  <c r="AO360" i="1" l="1"/>
  <c r="AN360" i="1" s="1"/>
  <c r="AP360" i="1"/>
  <c r="AO361" i="1" l="1"/>
  <c r="AN361" i="1" s="1"/>
  <c r="AP361" i="1" s="1"/>
  <c r="AO362" i="1" l="1"/>
  <c r="AN362" i="1" s="1"/>
  <c r="AP362" i="1"/>
  <c r="AO363" i="1" l="1"/>
  <c r="AN363" i="1" s="1"/>
  <c r="AP363" i="1"/>
  <c r="AO364" i="1" l="1"/>
  <c r="AN364" i="1" s="1"/>
  <c r="AP364" i="1"/>
  <c r="AO365" i="1" l="1"/>
  <c r="AN365" i="1" s="1"/>
  <c r="AP365" i="1"/>
  <c r="AO366" i="1" l="1"/>
  <c r="AN366" i="1" s="1"/>
  <c r="AP366" i="1"/>
  <c r="AO367" i="1" l="1"/>
  <c r="AN367" i="1" s="1"/>
  <c r="AP367" i="1"/>
  <c r="AO368" i="1" l="1"/>
  <c r="AN368" i="1" s="1"/>
  <c r="AP368" i="1"/>
  <c r="AO369" i="1" l="1"/>
  <c r="AN369" i="1" s="1"/>
  <c r="AP369" i="1" s="1"/>
  <c r="AO370" i="1" l="1"/>
  <c r="AN370" i="1" s="1"/>
  <c r="AP370" i="1" s="1"/>
  <c r="AO371" i="1" l="1"/>
  <c r="AN371" i="1" s="1"/>
  <c r="AP371" i="1"/>
  <c r="AO372" i="1" l="1"/>
  <c r="AN372" i="1" s="1"/>
  <c r="AP372" i="1"/>
  <c r="AO373" i="1" l="1"/>
  <c r="AN373" i="1" s="1"/>
  <c r="AP373" i="1"/>
  <c r="AO374" i="1" l="1"/>
  <c r="AN374" i="1" s="1"/>
  <c r="AP374" i="1"/>
  <c r="AO375" i="1" l="1"/>
  <c r="AN375" i="1" s="1"/>
  <c r="AP375" i="1"/>
  <c r="AO376" i="1" l="1"/>
  <c r="AN376" i="1" s="1"/>
  <c r="AP376" i="1"/>
  <c r="AO377" i="1" l="1"/>
  <c r="AN377" i="1" s="1"/>
  <c r="AP377" i="1"/>
  <c r="AO378" i="1" l="1"/>
  <c r="AN378" i="1" l="1"/>
  <c r="AP378" i="1" s="1"/>
  <c r="AO379" i="1" s="1"/>
  <c r="AN379" i="1" s="1"/>
  <c r="AP379" i="1" s="1"/>
  <c r="AO380" i="1" s="1"/>
  <c r="AN380" i="1" s="1"/>
  <c r="AP380" i="1" s="1"/>
  <c r="AS13" i="1"/>
  <c r="AN3" i="1" s="1"/>
  <c r="H24" i="4" s="1"/>
  <c r="I24" i="4" s="1"/>
  <c r="BO9" i="1"/>
  <c r="BR55" i="1" s="1"/>
  <c r="BY9" i="1"/>
  <c r="CB55" i="1" s="1"/>
  <c r="AX9" i="1"/>
  <c r="AW58" i="1" s="1"/>
  <c r="AW63" i="1"/>
  <c r="AW68" i="1"/>
  <c r="AW84" i="1"/>
  <c r="AW108" i="1"/>
  <c r="AW111" i="1"/>
  <c r="AW112" i="1"/>
  <c r="AW114" i="1"/>
  <c r="AW115" i="1"/>
  <c r="AW116" i="1"/>
  <c r="AV116" i="1" s="1"/>
  <c r="AW122" i="1"/>
  <c r="AV122" i="1" s="1"/>
  <c r="AW132" i="1"/>
  <c r="AW134" i="1"/>
  <c r="AW135" i="1"/>
  <c r="AV135" i="1" s="1"/>
  <c r="AW136" i="1"/>
  <c r="AV136" i="1" s="1"/>
  <c r="AW138" i="1"/>
  <c r="AV138" i="1" s="1"/>
  <c r="AW143" i="1"/>
  <c r="AV143" i="1" s="1"/>
  <c r="AW152" i="1"/>
  <c r="AW154" i="1"/>
  <c r="AW155" i="1"/>
  <c r="AW156" i="1"/>
  <c r="AV156" i="1" s="1"/>
  <c r="AW158" i="1"/>
  <c r="AV158" i="1" s="1"/>
  <c r="AW159" i="1"/>
  <c r="AV159" i="1" s="1"/>
  <c r="AW164" i="1"/>
  <c r="AV164" i="1" s="1"/>
  <c r="AW174" i="1"/>
  <c r="AV174" i="1" s="1"/>
  <c r="AW175" i="1"/>
  <c r="AV175" i="1" s="1"/>
  <c r="AW178" i="1"/>
  <c r="AW179" i="1"/>
  <c r="AW180" i="1"/>
  <c r="AV180" i="1" s="1"/>
  <c r="AW186" i="1"/>
  <c r="AV186" i="1" s="1"/>
  <c r="AW195" i="1"/>
  <c r="AW196" i="1"/>
  <c r="AV196" i="1" s="1"/>
  <c r="AW197" i="1"/>
  <c r="AW198" i="1"/>
  <c r="AV198" i="1" s="1"/>
  <c r="AW199" i="1"/>
  <c r="AV199" i="1" s="1"/>
  <c r="AW200" i="1"/>
  <c r="AV200" i="1" s="1"/>
  <c r="AW204" i="1"/>
  <c r="AW211" i="1"/>
  <c r="AV211" i="1" s="1"/>
  <c r="AW212" i="1"/>
  <c r="AV212" i="1" s="1"/>
  <c r="AW213" i="1"/>
  <c r="AV213" i="1" s="1"/>
  <c r="AW214" i="1"/>
  <c r="AV214" i="1" s="1"/>
  <c r="AW216" i="1"/>
  <c r="AV216" i="1" s="1"/>
  <c r="AW220" i="1"/>
  <c r="AV220" i="1" s="1"/>
  <c r="AW226" i="1"/>
  <c r="AV226" i="1" s="1"/>
  <c r="AW227" i="1"/>
  <c r="AW228" i="1"/>
  <c r="AW229" i="1"/>
  <c r="AW230" i="1"/>
  <c r="AV230" i="1" s="1"/>
  <c r="AW231" i="1"/>
  <c r="AV231" i="1" s="1"/>
  <c r="AW232" i="1"/>
  <c r="AV232" i="1" s="1"/>
  <c r="AW236" i="1"/>
  <c r="AW241" i="1"/>
  <c r="AW242" i="1"/>
  <c r="AW243" i="1"/>
  <c r="AV243" i="1" s="1"/>
  <c r="AW244" i="1"/>
  <c r="AW245" i="1"/>
  <c r="AW247" i="1"/>
  <c r="AV247" i="1" s="1"/>
  <c r="AW248" i="1"/>
  <c r="AV248" i="1" s="1"/>
  <c r="AW252" i="1"/>
  <c r="AV252" i="1" s="1"/>
  <c r="AW257" i="1"/>
  <c r="AW258" i="1"/>
  <c r="AW259" i="1"/>
  <c r="AV259" i="1" s="1"/>
  <c r="AW260" i="1"/>
  <c r="AW261" i="1"/>
  <c r="AV261" i="1" s="1"/>
  <c r="AW262" i="1"/>
  <c r="AV262" i="1" s="1"/>
  <c r="AW263" i="1"/>
  <c r="AV263" i="1" s="1"/>
  <c r="AW264" i="1"/>
  <c r="AW266" i="1"/>
  <c r="AW268" i="1"/>
  <c r="AV268" i="1" s="1"/>
  <c r="AW272" i="1"/>
  <c r="AV272" i="1" s="1"/>
  <c r="AW273" i="1"/>
  <c r="AW274" i="1"/>
  <c r="AW275" i="1"/>
  <c r="AW276" i="1"/>
  <c r="AW277" i="1"/>
  <c r="AV277" i="1" s="1"/>
  <c r="AW278" i="1"/>
  <c r="AV278" i="1" s="1"/>
  <c r="AW279" i="1"/>
  <c r="AV279" i="1" s="1"/>
  <c r="AW280" i="1"/>
  <c r="AV280" i="1" s="1"/>
  <c r="AW282" i="1"/>
  <c r="AW284" i="1"/>
  <c r="AV284" i="1" s="1"/>
  <c r="AW288" i="1"/>
  <c r="AW289" i="1"/>
  <c r="AW290" i="1"/>
  <c r="AW291" i="1"/>
  <c r="AW292" i="1"/>
  <c r="AV292" i="1" s="1"/>
  <c r="AW293" i="1"/>
  <c r="AV293" i="1" s="1"/>
  <c r="AW294" i="1"/>
  <c r="AV294" i="1" s="1"/>
  <c r="AW295" i="1"/>
  <c r="AW296" i="1"/>
  <c r="AV296" i="1" s="1"/>
  <c r="AW298" i="1"/>
  <c r="AW300" i="1"/>
  <c r="AV300" i="1" s="1"/>
  <c r="AW303" i="1"/>
  <c r="AW304" i="1"/>
  <c r="AW305" i="1"/>
  <c r="AW306" i="1"/>
  <c r="AW307" i="1"/>
  <c r="AV307" i="1" s="1"/>
  <c r="AW308" i="1"/>
  <c r="AV308" i="1" s="1"/>
  <c r="AW309" i="1"/>
  <c r="AV309" i="1" s="1"/>
  <c r="AW310" i="1"/>
  <c r="AV310" i="1" s="1"/>
  <c r="AW311" i="1"/>
  <c r="AV311" i="1" s="1"/>
  <c r="AW312" i="1"/>
  <c r="AW314" i="1"/>
  <c r="AV314" i="1" s="1"/>
  <c r="AW316" i="1"/>
  <c r="AV316" i="1" s="1"/>
  <c r="AW317" i="1"/>
  <c r="AW318" i="1"/>
  <c r="AW319" i="1"/>
  <c r="AV319" i="1" s="1"/>
  <c r="AW320" i="1"/>
  <c r="AV320" i="1" s="1"/>
  <c r="AW321" i="1"/>
  <c r="AV321" i="1" s="1"/>
  <c r="AW322" i="1"/>
  <c r="AV322" i="1" s="1"/>
  <c r="AW323" i="1"/>
  <c r="AV323" i="1" s="1"/>
  <c r="AW324" i="1"/>
  <c r="AV324" i="1" s="1"/>
  <c r="AW325" i="1"/>
  <c r="AV325" i="1" s="1"/>
  <c r="AW327" i="1"/>
  <c r="AV327" i="1" s="1"/>
  <c r="AW329" i="1"/>
  <c r="AV329" i="1" s="1"/>
  <c r="AW332" i="1"/>
  <c r="AV332" i="1" s="1"/>
  <c r="AW333" i="1"/>
  <c r="AW334" i="1"/>
  <c r="AV334" i="1" s="1"/>
  <c r="AW335" i="1"/>
  <c r="AV335" i="1" s="1"/>
  <c r="AW336" i="1"/>
  <c r="AV336" i="1" s="1"/>
  <c r="AW337" i="1"/>
  <c r="AV337" i="1" s="1"/>
  <c r="AW338" i="1"/>
  <c r="AV338" i="1" s="1"/>
  <c r="AW339" i="1"/>
  <c r="AV339" i="1" s="1"/>
  <c r="AW340" i="1"/>
  <c r="AV340" i="1" s="1"/>
  <c r="AW341" i="1"/>
  <c r="AW343" i="1"/>
  <c r="AW345" i="1"/>
  <c r="AW347" i="1"/>
  <c r="AW348" i="1"/>
  <c r="AW349" i="1"/>
  <c r="AV349" i="1" s="1"/>
  <c r="AW350" i="1"/>
  <c r="AW351" i="1"/>
  <c r="AV351" i="1" s="1"/>
  <c r="AW352" i="1"/>
  <c r="AV352" i="1" s="1"/>
  <c r="AW353" i="1"/>
  <c r="AV353" i="1" s="1"/>
  <c r="AW354" i="1"/>
  <c r="AV354" i="1" s="1"/>
  <c r="AW355" i="1"/>
  <c r="AV355" i="1" s="1"/>
  <c r="AW356" i="1"/>
  <c r="AV356" i="1" s="1"/>
  <c r="AW357" i="1"/>
  <c r="AV357" i="1" s="1"/>
  <c r="AW359" i="1"/>
  <c r="AW361" i="1"/>
  <c r="AV361" i="1" s="1"/>
  <c r="AW362" i="1"/>
  <c r="AW363" i="1"/>
  <c r="AW364" i="1"/>
  <c r="AW365" i="1"/>
  <c r="AW366" i="1"/>
  <c r="AV366" i="1" s="1"/>
  <c r="AW367" i="1"/>
  <c r="AV367" i="1" s="1"/>
  <c r="AW368" i="1"/>
  <c r="AV368" i="1" s="1"/>
  <c r="AW369" i="1"/>
  <c r="AV369" i="1" s="1"/>
  <c r="AW370" i="1"/>
  <c r="AW371" i="1"/>
  <c r="AV371" i="1" s="1"/>
  <c r="AW372" i="1"/>
  <c r="AV372" i="1" s="1"/>
  <c r="AW373" i="1"/>
  <c r="AV373" i="1" s="1"/>
  <c r="AW375" i="1"/>
  <c r="AW377" i="1"/>
  <c r="AV377" i="1" s="1"/>
  <c r="AW378" i="1"/>
  <c r="AW379" i="1"/>
  <c r="AW380" i="1"/>
  <c r="BG1" i="1"/>
  <c r="D21" i="4" s="1"/>
  <c r="E21" i="4" s="1"/>
  <c r="AV379" i="1"/>
  <c r="AV380" i="1"/>
  <c r="AV317" i="1"/>
  <c r="AV112" i="1"/>
  <c r="AV195" i="1"/>
  <c r="AV375" i="1"/>
  <c r="AV244" i="1"/>
  <c r="AV229" i="1"/>
  <c r="AV152" i="1"/>
  <c r="AV282" i="1"/>
  <c r="AV260" i="1"/>
  <c r="AV274" i="1"/>
  <c r="AV295" i="1"/>
  <c r="AV58" i="1"/>
  <c r="AV241" i="1"/>
  <c r="AV115" i="1"/>
  <c r="AV291" i="1"/>
  <c r="AV134" i="1"/>
  <c r="AV298" i="1"/>
  <c r="AV364" i="1"/>
  <c r="AV236" i="1"/>
  <c r="AV266" i="1"/>
  <c r="AV312" i="1"/>
  <c r="AV132" i="1"/>
  <c r="AV68" i="1"/>
  <c r="AV257" i="1"/>
  <c r="AV348" i="1"/>
  <c r="AV264" i="1"/>
  <c r="AV363" i="1"/>
  <c r="AV359" i="1"/>
  <c r="AV347" i="1"/>
  <c r="AV333" i="1"/>
  <c r="AV63" i="1"/>
  <c r="AV227" i="1"/>
  <c r="AV155" i="1"/>
  <c r="AV108" i="1"/>
  <c r="AV305" i="1"/>
  <c r="AV111" i="1"/>
  <c r="AV365" i="1"/>
  <c r="AV245" i="1"/>
  <c r="AV318" i="1"/>
  <c r="AV370" i="1"/>
  <c r="AX1" i="1"/>
  <c r="D25" i="4" s="1"/>
  <c r="AV306" i="1"/>
  <c r="AV288" i="1"/>
  <c r="AV362" i="1"/>
  <c r="AV290" i="1"/>
  <c r="AV343" i="1"/>
  <c r="AV345" i="1"/>
  <c r="AV179" i="1"/>
  <c r="AV341" i="1"/>
  <c r="AV84" i="1"/>
  <c r="AV350" i="1"/>
  <c r="AV276" i="1"/>
  <c r="AV197" i="1"/>
  <c r="AV228" i="1"/>
  <c r="AV273" i="1"/>
  <c r="AV258" i="1"/>
  <c r="AV289" i="1"/>
  <c r="AV378" i="1"/>
  <c r="AV154" i="1"/>
  <c r="AV303" i="1"/>
  <c r="AV275" i="1"/>
  <c r="AV204" i="1"/>
  <c r="AV178" i="1"/>
  <c r="AV304" i="1"/>
  <c r="AV114" i="1"/>
  <c r="AV242" i="1"/>
  <c r="AW57" i="1" l="1"/>
  <c r="AV57" i="1" s="1"/>
  <c r="AW246" i="1"/>
  <c r="AV246" i="1" s="1"/>
  <c r="AW215" i="1"/>
  <c r="AV215" i="1" s="1"/>
  <c r="AW176" i="1"/>
  <c r="AV176" i="1" s="1"/>
  <c r="AW131" i="1"/>
  <c r="AV131" i="1" s="1"/>
  <c r="CB52" i="1"/>
  <c r="CA52" i="1" s="1"/>
  <c r="AW56" i="1"/>
  <c r="AW210" i="1"/>
  <c r="AV210" i="1" s="1"/>
  <c r="AW194" i="1"/>
  <c r="AV194" i="1" s="1"/>
  <c r="AW172" i="1"/>
  <c r="AV172" i="1" s="1"/>
  <c r="AW151" i="1"/>
  <c r="AV151" i="1" s="1"/>
  <c r="AW130" i="1"/>
  <c r="AV130" i="1" s="1"/>
  <c r="AW107" i="1"/>
  <c r="AV107" i="1" s="1"/>
  <c r="AW225" i="1"/>
  <c r="AV225" i="1" s="1"/>
  <c r="AW209" i="1"/>
  <c r="AV209" i="1" s="1"/>
  <c r="AW192" i="1"/>
  <c r="AV192" i="1" s="1"/>
  <c r="AW171" i="1"/>
  <c r="AV171" i="1" s="1"/>
  <c r="AW150" i="1"/>
  <c r="AV150" i="1" s="1"/>
  <c r="AW128" i="1"/>
  <c r="AV128" i="1" s="1"/>
  <c r="AW104" i="1"/>
  <c r="AV104" i="1" s="1"/>
  <c r="AW55" i="1"/>
  <c r="AW256" i="1"/>
  <c r="AV256" i="1" s="1"/>
  <c r="AW240" i="1"/>
  <c r="AV240" i="1" s="1"/>
  <c r="AW224" i="1"/>
  <c r="AV224" i="1" s="1"/>
  <c r="AW208" i="1"/>
  <c r="AV208" i="1" s="1"/>
  <c r="AW191" i="1"/>
  <c r="AV191" i="1" s="1"/>
  <c r="AW170" i="1"/>
  <c r="AV170" i="1" s="1"/>
  <c r="AW148" i="1"/>
  <c r="AV148" i="1" s="1"/>
  <c r="AW127" i="1"/>
  <c r="AV127" i="1" s="1"/>
  <c r="AW100" i="1"/>
  <c r="AV100" i="1" s="1"/>
  <c r="CA10" i="1"/>
  <c r="AW287" i="1"/>
  <c r="AV287" i="1" s="1"/>
  <c r="AW271" i="1"/>
  <c r="AV271" i="1" s="1"/>
  <c r="AW255" i="1"/>
  <c r="AV255" i="1" s="1"/>
  <c r="AW239" i="1"/>
  <c r="AV239" i="1" s="1"/>
  <c r="AW223" i="1"/>
  <c r="AV223" i="1" s="1"/>
  <c r="AW207" i="1"/>
  <c r="AV207" i="1" s="1"/>
  <c r="AW190" i="1"/>
  <c r="AV190" i="1" s="1"/>
  <c r="AW168" i="1"/>
  <c r="AV168" i="1" s="1"/>
  <c r="AW147" i="1"/>
  <c r="AV147" i="1" s="1"/>
  <c r="AW126" i="1"/>
  <c r="AV126" i="1" s="1"/>
  <c r="AW96" i="1"/>
  <c r="AV96" i="1" s="1"/>
  <c r="E23" i="4"/>
  <c r="AW331" i="1"/>
  <c r="AV331" i="1" s="1"/>
  <c r="AW302" i="1"/>
  <c r="AV302" i="1" s="1"/>
  <c r="AW286" i="1"/>
  <c r="AV286" i="1" s="1"/>
  <c r="AW270" i="1"/>
  <c r="AV270" i="1" s="1"/>
  <c r="AW254" i="1"/>
  <c r="AV254" i="1" s="1"/>
  <c r="AW238" i="1"/>
  <c r="AV238" i="1" s="1"/>
  <c r="AW222" i="1"/>
  <c r="AV222" i="1" s="1"/>
  <c r="AW206" i="1"/>
  <c r="AV206" i="1" s="1"/>
  <c r="AW188" i="1"/>
  <c r="AV188" i="1" s="1"/>
  <c r="AW167" i="1"/>
  <c r="AV167" i="1" s="1"/>
  <c r="AW146" i="1"/>
  <c r="AV146" i="1" s="1"/>
  <c r="AW124" i="1"/>
  <c r="AV124" i="1" s="1"/>
  <c r="AW92" i="1"/>
  <c r="AV92" i="1" s="1"/>
  <c r="AW54" i="1"/>
  <c r="E22" i="4"/>
  <c r="AW346" i="1"/>
  <c r="AV346" i="1" s="1"/>
  <c r="AW330" i="1"/>
  <c r="AV330" i="1" s="1"/>
  <c r="AW301" i="1"/>
  <c r="AV301" i="1" s="1"/>
  <c r="AW285" i="1"/>
  <c r="AV285" i="1" s="1"/>
  <c r="AW269" i="1"/>
  <c r="AV269" i="1" s="1"/>
  <c r="AW253" i="1"/>
  <c r="AV253" i="1" s="1"/>
  <c r="AW237" i="1"/>
  <c r="AV237" i="1" s="1"/>
  <c r="AW221" i="1"/>
  <c r="AV221" i="1" s="1"/>
  <c r="AW205" i="1"/>
  <c r="AV205" i="1" s="1"/>
  <c r="AW187" i="1"/>
  <c r="AV187" i="1" s="1"/>
  <c r="AW166" i="1"/>
  <c r="AV166" i="1" s="1"/>
  <c r="AW144" i="1"/>
  <c r="AV144" i="1" s="1"/>
  <c r="AW123" i="1"/>
  <c r="AV123" i="1" s="1"/>
  <c r="AW88" i="1"/>
  <c r="AV88" i="1" s="1"/>
  <c r="AW53" i="1"/>
  <c r="AW376" i="1"/>
  <c r="AV376" i="1" s="1"/>
  <c r="AW360" i="1"/>
  <c r="AV360" i="1" s="1"/>
  <c r="AW344" i="1"/>
  <c r="AV344" i="1" s="1"/>
  <c r="AW328" i="1"/>
  <c r="AV328" i="1" s="1"/>
  <c r="AW315" i="1"/>
  <c r="AV315" i="1" s="1"/>
  <c r="AW299" i="1"/>
  <c r="AV299" i="1" s="1"/>
  <c r="AW283" i="1"/>
  <c r="AV283" i="1" s="1"/>
  <c r="AW267" i="1"/>
  <c r="AV267" i="1" s="1"/>
  <c r="AW251" i="1"/>
  <c r="AV251" i="1" s="1"/>
  <c r="AW235" i="1"/>
  <c r="AV235" i="1" s="1"/>
  <c r="AW219" i="1"/>
  <c r="AV219" i="1" s="1"/>
  <c r="AW203" i="1"/>
  <c r="AV203" i="1" s="1"/>
  <c r="AW184" i="1"/>
  <c r="AV184" i="1" s="1"/>
  <c r="AW163" i="1"/>
  <c r="AV163" i="1" s="1"/>
  <c r="AW142" i="1"/>
  <c r="AV142" i="1" s="1"/>
  <c r="AW120" i="1"/>
  <c r="AV120" i="1" s="1"/>
  <c r="AW79" i="1"/>
  <c r="AV79" i="1" s="1"/>
  <c r="BR52" i="1"/>
  <c r="BQ52" i="1" s="1"/>
  <c r="BO10" i="1" s="1"/>
  <c r="AW250" i="1"/>
  <c r="AV250" i="1" s="1"/>
  <c r="AW234" i="1"/>
  <c r="AV234" i="1" s="1"/>
  <c r="AW218" i="1"/>
  <c r="AV218" i="1" s="1"/>
  <c r="AW202" i="1"/>
  <c r="AV202" i="1" s="1"/>
  <c r="AW183" i="1"/>
  <c r="AV183" i="1" s="1"/>
  <c r="AW162" i="1"/>
  <c r="AV162" i="1" s="1"/>
  <c r="AW140" i="1"/>
  <c r="AV140" i="1" s="1"/>
  <c r="AW119" i="1"/>
  <c r="AV119" i="1" s="1"/>
  <c r="AW74" i="1"/>
  <c r="AV74" i="1" s="1"/>
  <c r="AW374" i="1"/>
  <c r="AV374" i="1" s="1"/>
  <c r="AW358" i="1"/>
  <c r="AV358" i="1" s="1"/>
  <c r="AW342" i="1"/>
  <c r="AV342" i="1" s="1"/>
  <c r="AW326" i="1"/>
  <c r="AV326" i="1" s="1"/>
  <c r="AW313" i="1"/>
  <c r="AV313" i="1" s="1"/>
  <c r="AW297" i="1"/>
  <c r="AV297" i="1" s="1"/>
  <c r="AW281" i="1"/>
  <c r="AV281" i="1" s="1"/>
  <c r="AW265" i="1"/>
  <c r="AV265" i="1" s="1"/>
  <c r="AW249" i="1"/>
  <c r="AV249" i="1" s="1"/>
  <c r="AW233" i="1"/>
  <c r="AV233" i="1" s="1"/>
  <c r="AW217" i="1"/>
  <c r="AV217" i="1" s="1"/>
  <c r="AW201" i="1"/>
  <c r="AV201" i="1" s="1"/>
  <c r="AW182" i="1"/>
  <c r="AV182" i="1" s="1"/>
  <c r="AW160" i="1"/>
  <c r="AV160" i="1" s="1"/>
  <c r="AW139" i="1"/>
  <c r="AV139" i="1" s="1"/>
  <c r="AW118" i="1"/>
  <c r="AV118" i="1" s="1"/>
  <c r="AW69" i="1"/>
  <c r="AV69" i="1" s="1"/>
  <c r="AW103" i="1"/>
  <c r="AW99" i="1"/>
  <c r="AW95" i="1"/>
  <c r="AW91" i="1"/>
  <c r="AW87" i="1"/>
  <c r="AW83" i="1"/>
  <c r="AW73" i="1"/>
  <c r="AW78" i="1"/>
  <c r="AW72" i="1"/>
  <c r="AW67" i="1"/>
  <c r="AW62" i="1"/>
  <c r="AW61" i="1"/>
  <c r="AW60" i="1"/>
  <c r="AW110" i="1"/>
  <c r="AW106" i="1"/>
  <c r="AW102" i="1"/>
  <c r="AW98" i="1"/>
  <c r="AW94" i="1"/>
  <c r="AW90" i="1"/>
  <c r="AW86" i="1"/>
  <c r="AW82" i="1"/>
  <c r="AW77" i="1"/>
  <c r="AW76" i="1"/>
  <c r="AW71" i="1"/>
  <c r="AW66" i="1"/>
  <c r="AW59" i="1"/>
  <c r="AW193" i="1"/>
  <c r="AW189" i="1"/>
  <c r="AW185" i="1"/>
  <c r="AW181" i="1"/>
  <c r="AW177" i="1"/>
  <c r="AW173" i="1"/>
  <c r="AW169" i="1"/>
  <c r="AW165" i="1"/>
  <c r="AW161" i="1"/>
  <c r="AW157" i="1"/>
  <c r="AW153" i="1"/>
  <c r="AW149" i="1"/>
  <c r="AW145" i="1"/>
  <c r="AW141" i="1"/>
  <c r="AW137" i="1"/>
  <c r="AW133" i="1"/>
  <c r="AW129" i="1"/>
  <c r="AW125" i="1"/>
  <c r="AW121" i="1"/>
  <c r="AW117" i="1"/>
  <c r="AW113" i="1"/>
  <c r="AW109" i="1"/>
  <c r="AW105" i="1"/>
  <c r="AW101" i="1"/>
  <c r="AW97" i="1"/>
  <c r="AW93" i="1"/>
  <c r="AW89" i="1"/>
  <c r="AW85" i="1"/>
  <c r="AW81" i="1"/>
  <c r="AW65" i="1"/>
  <c r="AV56" i="1"/>
  <c r="AW80" i="1"/>
  <c r="AW75" i="1"/>
  <c r="AW70" i="1"/>
  <c r="AW64" i="1"/>
  <c r="BP53" i="1" l="1"/>
  <c r="AX53" i="1"/>
  <c r="AZ53" i="1" s="1"/>
  <c r="AV53" i="1"/>
  <c r="AX2" i="1" s="1"/>
  <c r="AV54" i="1"/>
  <c r="BN54" i="1"/>
  <c r="BN55" i="1"/>
  <c r="BN53" i="1"/>
  <c r="AV55" i="1"/>
  <c r="BZ53" i="1"/>
  <c r="AV66" i="1"/>
  <c r="AV145" i="1"/>
  <c r="AV85" i="1"/>
  <c r="AV137" i="1"/>
  <c r="AV87" i="1"/>
  <c r="AV141" i="1"/>
  <c r="AV76" i="1"/>
  <c r="AV86" i="1"/>
  <c r="AV73" i="1"/>
  <c r="AV97" i="1"/>
  <c r="AV77" i="1"/>
  <c r="AV93" i="1"/>
  <c r="AV99" i="1"/>
  <c r="AV103" i="1"/>
  <c r="AV153" i="1"/>
  <c r="AV94" i="1"/>
  <c r="AV102" i="1"/>
  <c r="AV65" i="1"/>
  <c r="AV149" i="1"/>
  <c r="AV91" i="1"/>
  <c r="AV98" i="1"/>
  <c r="AV106" i="1"/>
  <c r="AV82" i="1"/>
  <c r="BN56" i="1"/>
  <c r="BN60" i="1"/>
  <c r="BN64" i="1"/>
  <c r="BN68" i="1"/>
  <c r="BN72" i="1"/>
  <c r="BN76" i="1"/>
  <c r="BN80" i="1"/>
  <c r="BN84" i="1"/>
  <c r="BN88" i="1"/>
  <c r="BN92" i="1"/>
  <c r="BN96" i="1"/>
  <c r="BN100" i="1"/>
  <c r="BN104" i="1"/>
  <c r="BN108" i="1"/>
  <c r="BN112" i="1"/>
  <c r="BN116" i="1"/>
  <c r="BN120" i="1"/>
  <c r="BN124" i="1"/>
  <c r="BN128" i="1"/>
  <c r="BN132" i="1"/>
  <c r="BN136" i="1"/>
  <c r="BN140" i="1"/>
  <c r="BN144" i="1"/>
  <c r="BN148" i="1"/>
  <c r="BN152" i="1"/>
  <c r="BN156" i="1"/>
  <c r="BN160" i="1"/>
  <c r="BN164" i="1"/>
  <c r="BN168" i="1"/>
  <c r="BN172" i="1"/>
  <c r="BN176" i="1"/>
  <c r="BN180" i="1"/>
  <c r="BN184" i="1"/>
  <c r="BN188" i="1"/>
  <c r="BN192" i="1"/>
  <c r="BN196" i="1"/>
  <c r="BN200" i="1"/>
  <c r="BN204" i="1"/>
  <c r="BN208" i="1"/>
  <c r="BN212" i="1"/>
  <c r="BN216" i="1"/>
  <c r="BN220" i="1"/>
  <c r="BN224" i="1"/>
  <c r="BN228" i="1"/>
  <c r="BN232" i="1"/>
  <c r="BN236" i="1"/>
  <c r="BN240" i="1"/>
  <c r="BN244" i="1"/>
  <c r="BN248" i="1"/>
  <c r="BN252" i="1"/>
  <c r="BN256" i="1"/>
  <c r="BN260" i="1"/>
  <c r="BN264" i="1"/>
  <c r="BN268" i="1"/>
  <c r="BN272" i="1"/>
  <c r="BN276" i="1"/>
  <c r="BN280" i="1"/>
  <c r="BN284" i="1"/>
  <c r="BN288" i="1"/>
  <c r="BN292" i="1"/>
  <c r="BN296" i="1"/>
  <c r="BN300" i="1"/>
  <c r="BN304" i="1"/>
  <c r="BN308" i="1"/>
  <c r="BN312" i="1"/>
  <c r="BN316" i="1"/>
  <c r="BN320" i="1"/>
  <c r="BN324" i="1"/>
  <c r="BN328" i="1"/>
  <c r="BN332" i="1"/>
  <c r="BN336" i="1"/>
  <c r="BN340" i="1"/>
  <c r="BN344" i="1"/>
  <c r="BN348" i="1"/>
  <c r="BN352" i="1"/>
  <c r="BN356" i="1"/>
  <c r="BN360" i="1"/>
  <c r="BN364" i="1"/>
  <c r="BN368" i="1"/>
  <c r="BN372" i="1"/>
  <c r="BN376" i="1"/>
  <c r="BN57" i="1"/>
  <c r="BN61" i="1"/>
  <c r="BN65" i="1"/>
  <c r="BN69" i="1"/>
  <c r="BN73" i="1"/>
  <c r="BN77" i="1"/>
  <c r="BN81" i="1"/>
  <c r="BN85" i="1"/>
  <c r="BN89" i="1"/>
  <c r="BN93" i="1"/>
  <c r="BN97" i="1"/>
  <c r="BN101" i="1"/>
  <c r="BN105" i="1"/>
  <c r="BN109" i="1"/>
  <c r="BN113" i="1"/>
  <c r="BN117" i="1"/>
  <c r="BN121" i="1"/>
  <c r="BN125" i="1"/>
  <c r="BN129" i="1"/>
  <c r="BN133" i="1"/>
  <c r="BN137" i="1"/>
  <c r="BN141" i="1"/>
  <c r="BN145" i="1"/>
  <c r="BN149" i="1"/>
  <c r="BN153" i="1"/>
  <c r="BN157" i="1"/>
  <c r="BN161" i="1"/>
  <c r="BN165" i="1"/>
  <c r="BN169" i="1"/>
  <c r="BN173" i="1"/>
  <c r="BN177" i="1"/>
  <c r="BN181" i="1"/>
  <c r="BN185" i="1"/>
  <c r="BN189" i="1"/>
  <c r="BN193" i="1"/>
  <c r="BN197" i="1"/>
  <c r="BN201" i="1"/>
  <c r="BN205" i="1"/>
  <c r="BN209" i="1"/>
  <c r="BN213" i="1"/>
  <c r="BN217" i="1"/>
  <c r="BN221" i="1"/>
  <c r="BN225" i="1"/>
  <c r="BN229" i="1"/>
  <c r="BN233" i="1"/>
  <c r="BN237" i="1"/>
  <c r="BN241" i="1"/>
  <c r="BN245" i="1"/>
  <c r="BN249" i="1"/>
  <c r="BN253" i="1"/>
  <c r="BN257" i="1"/>
  <c r="BN261" i="1"/>
  <c r="BN265" i="1"/>
  <c r="BN269" i="1"/>
  <c r="BN273" i="1"/>
  <c r="BN277" i="1"/>
  <c r="BN281" i="1"/>
  <c r="BN285" i="1"/>
  <c r="BN289" i="1"/>
  <c r="BN293" i="1"/>
  <c r="BN297" i="1"/>
  <c r="BN301" i="1"/>
  <c r="BN305" i="1"/>
  <c r="BN309" i="1"/>
  <c r="BN313" i="1"/>
  <c r="BN317" i="1"/>
  <c r="BN321" i="1"/>
  <c r="BN58" i="1"/>
  <c r="BN62" i="1"/>
  <c r="BN66" i="1"/>
  <c r="BN70" i="1"/>
  <c r="BN74" i="1"/>
  <c r="BN78" i="1"/>
  <c r="BN82" i="1"/>
  <c r="BN86" i="1"/>
  <c r="BN90" i="1"/>
  <c r="BN94" i="1"/>
  <c r="BN98" i="1"/>
  <c r="BN102" i="1"/>
  <c r="BN106" i="1"/>
  <c r="BN110" i="1"/>
  <c r="BN114" i="1"/>
  <c r="BN118" i="1"/>
  <c r="BN122" i="1"/>
  <c r="BN126" i="1"/>
  <c r="BN130" i="1"/>
  <c r="BN134" i="1"/>
  <c r="BN138" i="1"/>
  <c r="BN142" i="1"/>
  <c r="BN146" i="1"/>
  <c r="BN150" i="1"/>
  <c r="BN154" i="1"/>
  <c r="BN158" i="1"/>
  <c r="BN162" i="1"/>
  <c r="BN166" i="1"/>
  <c r="BN170" i="1"/>
  <c r="BN174" i="1"/>
  <c r="BN178" i="1"/>
  <c r="BN182" i="1"/>
  <c r="BN186" i="1"/>
  <c r="BN190" i="1"/>
  <c r="BN194" i="1"/>
  <c r="BN198" i="1"/>
  <c r="BN202" i="1"/>
  <c r="BN206" i="1"/>
  <c r="BN210" i="1"/>
  <c r="BN214" i="1"/>
  <c r="BN218" i="1"/>
  <c r="BN222" i="1"/>
  <c r="BN226" i="1"/>
  <c r="BN230" i="1"/>
  <c r="BN234" i="1"/>
  <c r="BN238" i="1"/>
  <c r="BN242" i="1"/>
  <c r="BN246" i="1"/>
  <c r="BN250" i="1"/>
  <c r="BN254" i="1"/>
  <c r="BN258" i="1"/>
  <c r="BN262" i="1"/>
  <c r="BN266" i="1"/>
  <c r="BN270" i="1"/>
  <c r="BN274" i="1"/>
  <c r="BN278" i="1"/>
  <c r="BN282" i="1"/>
  <c r="BN59" i="1"/>
  <c r="BN63" i="1"/>
  <c r="BN67" i="1"/>
  <c r="BN71" i="1"/>
  <c r="BN75" i="1"/>
  <c r="BN79" i="1"/>
  <c r="BN83" i="1"/>
  <c r="BN87" i="1"/>
  <c r="BN91" i="1"/>
  <c r="BN95" i="1"/>
  <c r="BN99" i="1"/>
  <c r="BN103" i="1"/>
  <c r="BN107" i="1"/>
  <c r="BN111" i="1"/>
  <c r="BN115" i="1"/>
  <c r="BN119" i="1"/>
  <c r="BN123" i="1"/>
  <c r="BN127" i="1"/>
  <c r="BN131" i="1"/>
  <c r="BN135" i="1"/>
  <c r="BN139" i="1"/>
  <c r="BN143" i="1"/>
  <c r="BN147" i="1"/>
  <c r="BN151" i="1"/>
  <c r="BN191" i="1"/>
  <c r="BN255" i="1"/>
  <c r="BN326" i="1"/>
  <c r="BN349" i="1"/>
  <c r="BN359" i="1"/>
  <c r="BN171" i="1"/>
  <c r="BN235" i="1"/>
  <c r="BN295" i="1"/>
  <c r="BN311" i="1"/>
  <c r="BN350" i="1"/>
  <c r="BN215" i="1"/>
  <c r="BN279" i="1"/>
  <c r="BN327" i="1"/>
  <c r="BN339" i="1"/>
  <c r="BN361" i="1"/>
  <c r="BN371" i="1"/>
  <c r="BN195" i="1"/>
  <c r="BN259" i="1"/>
  <c r="BN298" i="1"/>
  <c r="BN314" i="1"/>
  <c r="BN362" i="1"/>
  <c r="BN175" i="1"/>
  <c r="BN239" i="1"/>
  <c r="BN329" i="1"/>
  <c r="BN341" i="1"/>
  <c r="BN351" i="1"/>
  <c r="BN373" i="1"/>
  <c r="BN219" i="1"/>
  <c r="BN283" i="1"/>
  <c r="BN299" i="1"/>
  <c r="BN315" i="1"/>
  <c r="BN330" i="1"/>
  <c r="BN342" i="1"/>
  <c r="BN374" i="1"/>
  <c r="BN199" i="1"/>
  <c r="BN263" i="1"/>
  <c r="BN353" i="1"/>
  <c r="BN363" i="1"/>
  <c r="BN155" i="1"/>
  <c r="BN179" i="1"/>
  <c r="BN243" i="1"/>
  <c r="BN286" i="1"/>
  <c r="BN302" i="1"/>
  <c r="BN318" i="1"/>
  <c r="BN331" i="1"/>
  <c r="BN354" i="1"/>
  <c r="BN223" i="1"/>
  <c r="BN343" i="1"/>
  <c r="BN365" i="1"/>
  <c r="BN375" i="1"/>
  <c r="BN159" i="1"/>
  <c r="BN203" i="1"/>
  <c r="BN267" i="1"/>
  <c r="BN287" i="1"/>
  <c r="BN303" i="1"/>
  <c r="BN319" i="1"/>
  <c r="BN333" i="1"/>
  <c r="BN366" i="1"/>
  <c r="BN183" i="1"/>
  <c r="BN247" i="1"/>
  <c r="BN334" i="1"/>
  <c r="BN345" i="1"/>
  <c r="BN355" i="1"/>
  <c r="BN377" i="1"/>
  <c r="BN163" i="1"/>
  <c r="BN227" i="1"/>
  <c r="BN290" i="1"/>
  <c r="BN306" i="1"/>
  <c r="BN322" i="1"/>
  <c r="BN346" i="1"/>
  <c r="BN378" i="1"/>
  <c r="BN207" i="1"/>
  <c r="BN271" i="1"/>
  <c r="BN335" i="1"/>
  <c r="BN357" i="1"/>
  <c r="BN367" i="1"/>
  <c r="BN187" i="1"/>
  <c r="BN251" i="1"/>
  <c r="BN291" i="1"/>
  <c r="BN307" i="1"/>
  <c r="BN323" i="1"/>
  <c r="BN358" i="1"/>
  <c r="BN167" i="1"/>
  <c r="BN231" i="1"/>
  <c r="BN337" i="1"/>
  <c r="BN347" i="1"/>
  <c r="BN369" i="1"/>
  <c r="BN211" i="1"/>
  <c r="BN275" i="1"/>
  <c r="BN294" i="1"/>
  <c r="BN310" i="1"/>
  <c r="BN325" i="1"/>
  <c r="BN338" i="1"/>
  <c r="BN370" i="1"/>
  <c r="BN379" i="1"/>
  <c r="BN380" i="1"/>
  <c r="AV109" i="1"/>
  <c r="AV117" i="1"/>
  <c r="AV181" i="1"/>
  <c r="AV110" i="1"/>
  <c r="AV89" i="1"/>
  <c r="AV165" i="1"/>
  <c r="AV60" i="1"/>
  <c r="AV71" i="1"/>
  <c r="AV83" i="1"/>
  <c r="AV161" i="1"/>
  <c r="AV101" i="1"/>
  <c r="AV105" i="1"/>
  <c r="AV113" i="1"/>
  <c r="AV185" i="1"/>
  <c r="AV125" i="1"/>
  <c r="AV189" i="1"/>
  <c r="AV61" i="1"/>
  <c r="AV72" i="1"/>
  <c r="AV95" i="1"/>
  <c r="AV169" i="1"/>
  <c r="AV177" i="1"/>
  <c r="AV121" i="1"/>
  <c r="AV70" i="1"/>
  <c r="AV75" i="1"/>
  <c r="AV129" i="1"/>
  <c r="AV193" i="1"/>
  <c r="AV62" i="1"/>
  <c r="AV78" i="1"/>
  <c r="AV81" i="1"/>
  <c r="AV157" i="1"/>
  <c r="AV90" i="1"/>
  <c r="AV173" i="1"/>
  <c r="AV64" i="1"/>
  <c r="AV80" i="1"/>
  <c r="AV133" i="1"/>
  <c r="AV59" i="1"/>
  <c r="AV67" i="1"/>
  <c r="F25" i="4" l="1"/>
  <c r="G25" i="4" s="1"/>
  <c r="AX10" i="1"/>
  <c r="E25" i="4" s="1"/>
  <c r="BM53" i="1"/>
  <c r="BO53" i="1"/>
  <c r="BQ53" i="1" s="1"/>
  <c r="BM55" i="1"/>
  <c r="BM54" i="1"/>
  <c r="AY54" i="1"/>
  <c r="AX54" i="1" s="1"/>
  <c r="AZ54" i="1"/>
  <c r="BM98" i="1"/>
  <c r="BM112" i="1"/>
  <c r="BM94" i="1"/>
  <c r="BM173" i="1"/>
  <c r="BM222" i="1"/>
  <c r="BM233" i="1"/>
  <c r="BM319" i="1"/>
  <c r="BM179" i="1"/>
  <c r="BM329" i="1"/>
  <c r="BM295" i="1"/>
  <c r="BM119" i="1"/>
  <c r="BM282" i="1"/>
  <c r="BM218" i="1"/>
  <c r="BM154" i="1"/>
  <c r="BM90" i="1"/>
  <c r="BM293" i="1"/>
  <c r="BM229" i="1"/>
  <c r="BM165" i="1"/>
  <c r="BM101" i="1"/>
  <c r="BM360" i="1"/>
  <c r="BM296" i="1"/>
  <c r="BM232" i="1"/>
  <c r="BM168" i="1"/>
  <c r="BM104" i="1"/>
  <c r="BM109" i="1"/>
  <c r="BM311" i="1"/>
  <c r="BM105" i="1"/>
  <c r="BM378" i="1"/>
  <c r="BM155" i="1"/>
  <c r="BM239" i="1"/>
  <c r="BM235" i="1"/>
  <c r="BM115" i="1"/>
  <c r="BM278" i="1"/>
  <c r="BM214" i="1"/>
  <c r="BM150" i="1"/>
  <c r="BM86" i="1"/>
  <c r="BM289" i="1"/>
  <c r="BM225" i="1"/>
  <c r="BM161" i="1"/>
  <c r="BM97" i="1"/>
  <c r="BM356" i="1"/>
  <c r="BM292" i="1"/>
  <c r="BM228" i="1"/>
  <c r="BM164" i="1"/>
  <c r="BM100" i="1"/>
  <c r="BM335" i="1"/>
  <c r="BM301" i="1"/>
  <c r="BM123" i="1"/>
  <c r="BM169" i="1"/>
  <c r="BM207" i="1"/>
  <c r="BM346" i="1"/>
  <c r="BM287" i="1"/>
  <c r="BM363" i="1"/>
  <c r="BM175" i="1"/>
  <c r="BM171" i="1"/>
  <c r="BM111" i="1"/>
  <c r="BM274" i="1"/>
  <c r="BM210" i="1"/>
  <c r="BM146" i="1"/>
  <c r="BM82" i="1"/>
  <c r="BM285" i="1"/>
  <c r="BM221" i="1"/>
  <c r="BM157" i="1"/>
  <c r="BM93" i="1"/>
  <c r="BM352" i="1"/>
  <c r="BM288" i="1"/>
  <c r="BM224" i="1"/>
  <c r="BM160" i="1"/>
  <c r="BM96" i="1"/>
  <c r="BM350" i="1"/>
  <c r="BM337" i="1"/>
  <c r="BM322" i="1"/>
  <c r="BM267" i="1"/>
  <c r="BM353" i="1"/>
  <c r="BM362" i="1"/>
  <c r="BM359" i="1"/>
  <c r="BM107" i="1"/>
  <c r="BM270" i="1"/>
  <c r="BM206" i="1"/>
  <c r="BM142" i="1"/>
  <c r="BM78" i="1"/>
  <c r="BM281" i="1"/>
  <c r="BM217" i="1"/>
  <c r="BM153" i="1"/>
  <c r="BM89" i="1"/>
  <c r="BM348" i="1"/>
  <c r="BM284" i="1"/>
  <c r="BM220" i="1"/>
  <c r="BM156" i="1"/>
  <c r="BM92" i="1"/>
  <c r="BM63" i="1"/>
  <c r="BM275" i="1"/>
  <c r="BM300" i="1"/>
  <c r="BM369" i="1"/>
  <c r="BM231" i="1"/>
  <c r="BM263" i="1"/>
  <c r="BM314" i="1"/>
  <c r="BM349" i="1"/>
  <c r="BM103" i="1"/>
  <c r="BM266" i="1"/>
  <c r="BM202" i="1"/>
  <c r="BM138" i="1"/>
  <c r="BM74" i="1"/>
  <c r="BM277" i="1"/>
  <c r="BM213" i="1"/>
  <c r="BM149" i="1"/>
  <c r="BM85" i="1"/>
  <c r="BM344" i="1"/>
  <c r="BM280" i="1"/>
  <c r="BM216" i="1"/>
  <c r="BM152" i="1"/>
  <c r="BM88" i="1"/>
  <c r="BM294" i="1"/>
  <c r="BM237" i="1"/>
  <c r="BM158" i="1"/>
  <c r="BM306" i="1"/>
  <c r="BM167" i="1"/>
  <c r="BM290" i="1"/>
  <c r="BM159" i="1"/>
  <c r="BM199" i="1"/>
  <c r="BM298" i="1"/>
  <c r="BM326" i="1"/>
  <c r="BM99" i="1"/>
  <c r="BM262" i="1"/>
  <c r="BM198" i="1"/>
  <c r="BM134" i="1"/>
  <c r="BM70" i="1"/>
  <c r="BM273" i="1"/>
  <c r="BM209" i="1"/>
  <c r="BM145" i="1"/>
  <c r="BM81" i="1"/>
  <c r="BM340" i="1"/>
  <c r="BM276" i="1"/>
  <c r="BM212" i="1"/>
  <c r="BM148" i="1"/>
  <c r="BM84" i="1"/>
  <c r="BM351" i="1"/>
  <c r="BM304" i="1"/>
  <c r="BM59" i="1"/>
  <c r="BM297" i="1"/>
  <c r="BM211" i="1"/>
  <c r="BM347" i="1"/>
  <c r="BM203" i="1"/>
  <c r="BM358" i="1"/>
  <c r="BM227" i="1"/>
  <c r="BM375" i="1"/>
  <c r="BM374" i="1"/>
  <c r="BM259" i="1"/>
  <c r="BM255" i="1"/>
  <c r="BM95" i="1"/>
  <c r="BM258" i="1"/>
  <c r="BM194" i="1"/>
  <c r="BM130" i="1"/>
  <c r="BM66" i="1"/>
  <c r="BM269" i="1"/>
  <c r="BM205" i="1"/>
  <c r="BM141" i="1"/>
  <c r="BM77" i="1"/>
  <c r="BM336" i="1"/>
  <c r="BM272" i="1"/>
  <c r="BM208" i="1"/>
  <c r="BM144" i="1"/>
  <c r="BM80" i="1"/>
  <c r="BM368" i="1"/>
  <c r="BM341" i="1"/>
  <c r="BM364" i="1"/>
  <c r="BM323" i="1"/>
  <c r="BM342" i="1"/>
  <c r="BM91" i="1"/>
  <c r="BM254" i="1"/>
  <c r="BM190" i="1"/>
  <c r="BM126" i="1"/>
  <c r="BM62" i="1"/>
  <c r="BM265" i="1"/>
  <c r="BM201" i="1"/>
  <c r="BM137" i="1"/>
  <c r="BM73" i="1"/>
  <c r="BM332" i="1"/>
  <c r="BM268" i="1"/>
  <c r="BM204" i="1"/>
  <c r="BM140" i="1"/>
  <c r="BM76" i="1"/>
  <c r="BM127" i="1"/>
  <c r="BM236" i="1"/>
  <c r="BM303" i="1"/>
  <c r="BM163" i="1"/>
  <c r="BM195" i="1"/>
  <c r="BM380" i="1"/>
  <c r="BM307" i="1"/>
  <c r="BM377" i="1"/>
  <c r="BM343" i="1"/>
  <c r="BM330" i="1"/>
  <c r="BM371" i="1"/>
  <c r="BM151" i="1"/>
  <c r="BM87" i="1"/>
  <c r="BM250" i="1"/>
  <c r="BM186" i="1"/>
  <c r="BM122" i="1"/>
  <c r="BM58" i="1"/>
  <c r="BM261" i="1"/>
  <c r="BM197" i="1"/>
  <c r="BM133" i="1"/>
  <c r="BM69" i="1"/>
  <c r="BM328" i="1"/>
  <c r="BM264" i="1"/>
  <c r="BM200" i="1"/>
  <c r="BM136" i="1"/>
  <c r="BM72" i="1"/>
  <c r="BM226" i="1"/>
  <c r="BM271" i="1"/>
  <c r="BM172" i="1"/>
  <c r="Y9" i="1"/>
  <c r="BM365" i="1"/>
  <c r="BM191" i="1"/>
  <c r="BY10" i="1"/>
  <c r="BM379" i="1"/>
  <c r="BM291" i="1"/>
  <c r="BM355" i="1"/>
  <c r="BM223" i="1"/>
  <c r="BM315" i="1"/>
  <c r="BM361" i="1"/>
  <c r="BM147" i="1"/>
  <c r="BM83" i="1"/>
  <c r="BM246" i="1"/>
  <c r="BM182" i="1"/>
  <c r="BM118" i="1"/>
  <c r="BM321" i="1"/>
  <c r="BM257" i="1"/>
  <c r="BM193" i="1"/>
  <c r="BM129" i="1"/>
  <c r="BM65" i="1"/>
  <c r="BM324" i="1"/>
  <c r="BM260" i="1"/>
  <c r="BM196" i="1"/>
  <c r="BM132" i="1"/>
  <c r="BM68" i="1"/>
  <c r="BM162" i="1"/>
  <c r="BM108" i="1"/>
  <c r="BM370" i="1"/>
  <c r="BM251" i="1"/>
  <c r="BM345" i="1"/>
  <c r="BM354" i="1"/>
  <c r="BM299" i="1"/>
  <c r="BM339" i="1"/>
  <c r="BM143" i="1"/>
  <c r="BM79" i="1"/>
  <c r="BM242" i="1"/>
  <c r="BM178" i="1"/>
  <c r="BM114" i="1"/>
  <c r="BM317" i="1"/>
  <c r="BM253" i="1"/>
  <c r="BM189" i="1"/>
  <c r="BM125" i="1"/>
  <c r="BM61" i="1"/>
  <c r="BM320" i="1"/>
  <c r="BM256" i="1"/>
  <c r="BM192" i="1"/>
  <c r="BM128" i="1"/>
  <c r="BM64" i="1"/>
  <c r="BM286" i="1"/>
  <c r="BM176" i="1"/>
  <c r="BM333" i="1"/>
  <c r="BM338" i="1"/>
  <c r="BM334" i="1"/>
  <c r="BM283" i="1"/>
  <c r="BM139" i="1"/>
  <c r="BM238" i="1"/>
  <c r="BM110" i="1"/>
  <c r="BM249" i="1"/>
  <c r="BM121" i="1"/>
  <c r="BM316" i="1"/>
  <c r="BM188" i="1"/>
  <c r="BM124" i="1"/>
  <c r="BM325" i="1"/>
  <c r="BM318" i="1"/>
  <c r="BM219" i="1"/>
  <c r="BM279" i="1"/>
  <c r="BM135" i="1"/>
  <c r="BM71" i="1"/>
  <c r="BM234" i="1"/>
  <c r="BM170" i="1"/>
  <c r="BM106" i="1"/>
  <c r="BM309" i="1"/>
  <c r="BM245" i="1"/>
  <c r="BM181" i="1"/>
  <c r="BM117" i="1"/>
  <c r="BM376" i="1"/>
  <c r="BM312" i="1"/>
  <c r="BM248" i="1"/>
  <c r="BM184" i="1"/>
  <c r="BM120" i="1"/>
  <c r="BM56" i="1"/>
  <c r="BO2" i="1" s="1"/>
  <c r="F23" i="4" s="1"/>
  <c r="G23" i="4" s="1"/>
  <c r="BM366" i="1"/>
  <c r="BM240" i="1"/>
  <c r="BM243" i="1"/>
  <c r="BM187" i="1"/>
  <c r="BM331" i="1"/>
  <c r="BM327" i="1"/>
  <c r="BM75" i="1"/>
  <c r="BM174" i="1"/>
  <c r="BM313" i="1"/>
  <c r="BM185" i="1"/>
  <c r="BM57" i="1"/>
  <c r="BM252" i="1"/>
  <c r="BM60" i="1"/>
  <c r="BM367" i="1"/>
  <c r="BM247" i="1"/>
  <c r="BM310" i="1"/>
  <c r="BM357" i="1"/>
  <c r="BM183" i="1"/>
  <c r="BM302" i="1"/>
  <c r="BM373" i="1"/>
  <c r="BM215" i="1"/>
  <c r="BM131" i="1"/>
  <c r="BM67" i="1"/>
  <c r="BM230" i="1"/>
  <c r="BM166" i="1"/>
  <c r="BM102" i="1"/>
  <c r="BM305" i="1"/>
  <c r="BM241" i="1"/>
  <c r="BM177" i="1"/>
  <c r="BM113" i="1"/>
  <c r="BM372" i="1"/>
  <c r="BM308" i="1"/>
  <c r="BM244" i="1"/>
  <c r="BM180" i="1"/>
  <c r="BM116" i="1"/>
  <c r="AY55" i="1" l="1"/>
  <c r="AX55" i="1" s="1"/>
  <c r="AZ55" i="1"/>
  <c r="AY56" i="1" s="1"/>
  <c r="AX56" i="1" s="1"/>
  <c r="AZ56" i="1" s="1"/>
  <c r="AY57" i="1" s="1"/>
  <c r="BX55" i="1"/>
  <c r="BX54" i="1"/>
  <c r="BW54" i="1" s="1"/>
  <c r="BX53" i="1"/>
  <c r="BP54" i="1"/>
  <c r="BO54" i="1" s="1"/>
  <c r="BQ54" i="1"/>
  <c r="X19" i="1"/>
  <c r="X20" i="1"/>
  <c r="X18" i="1"/>
  <c r="Y18" i="1" s="1"/>
  <c r="AA18" i="1" s="1"/>
  <c r="X21" i="1"/>
  <c r="X25" i="1"/>
  <c r="X29" i="1"/>
  <c r="X33" i="1"/>
  <c r="X37" i="1"/>
  <c r="X41" i="1"/>
  <c r="X45" i="1"/>
  <c r="X49" i="1"/>
  <c r="X53" i="1"/>
  <c r="X57" i="1"/>
  <c r="X61" i="1"/>
  <c r="X65" i="1"/>
  <c r="X69" i="1"/>
  <c r="X73" i="1"/>
  <c r="X77" i="1"/>
  <c r="X81" i="1"/>
  <c r="X85" i="1"/>
  <c r="X89" i="1"/>
  <c r="X93" i="1"/>
  <c r="X97" i="1"/>
  <c r="X101" i="1"/>
  <c r="X22" i="1"/>
  <c r="X26" i="1"/>
  <c r="X30" i="1"/>
  <c r="X34" i="1"/>
  <c r="X38" i="1"/>
  <c r="X42" i="1"/>
  <c r="X46" i="1"/>
  <c r="X50" i="1"/>
  <c r="X54" i="1"/>
  <c r="X58" i="1"/>
  <c r="X62" i="1"/>
  <c r="X66" i="1"/>
  <c r="X70" i="1"/>
  <c r="X74" i="1"/>
  <c r="X78" i="1"/>
  <c r="X82" i="1"/>
  <c r="X86" i="1"/>
  <c r="X90" i="1"/>
  <c r="X94" i="1"/>
  <c r="X98" i="1"/>
  <c r="X102" i="1"/>
  <c r="X106" i="1"/>
  <c r="X110" i="1"/>
  <c r="X114" i="1"/>
  <c r="X23" i="1"/>
  <c r="X27" i="1"/>
  <c r="X31" i="1"/>
  <c r="X35" i="1"/>
  <c r="X39" i="1"/>
  <c r="X43" i="1"/>
  <c r="X47" i="1"/>
  <c r="X51" i="1"/>
  <c r="X55" i="1"/>
  <c r="X59" i="1"/>
  <c r="X63" i="1"/>
  <c r="X67" i="1"/>
  <c r="X71" i="1"/>
  <c r="X32" i="1"/>
  <c r="X100" i="1"/>
  <c r="X111" i="1"/>
  <c r="X79" i="1"/>
  <c r="X87" i="1"/>
  <c r="X107" i="1"/>
  <c r="X116" i="1"/>
  <c r="X120" i="1"/>
  <c r="X124" i="1"/>
  <c r="X128" i="1"/>
  <c r="X132" i="1"/>
  <c r="X136" i="1"/>
  <c r="X140" i="1"/>
  <c r="X144" i="1"/>
  <c r="X148" i="1"/>
  <c r="X152" i="1"/>
  <c r="X156" i="1"/>
  <c r="X160" i="1"/>
  <c r="X164" i="1"/>
  <c r="X168" i="1"/>
  <c r="X172" i="1"/>
  <c r="X176" i="1"/>
  <c r="X180" i="1"/>
  <c r="X184" i="1"/>
  <c r="X188" i="1"/>
  <c r="X192" i="1"/>
  <c r="X196" i="1"/>
  <c r="X200" i="1"/>
  <c r="X204" i="1"/>
  <c r="X208" i="1"/>
  <c r="X212" i="1"/>
  <c r="X216" i="1"/>
  <c r="X220" i="1"/>
  <c r="X224" i="1"/>
  <c r="X228" i="1"/>
  <c r="X232" i="1"/>
  <c r="X236" i="1"/>
  <c r="X240" i="1"/>
  <c r="X244" i="1"/>
  <c r="X248" i="1"/>
  <c r="X252" i="1"/>
  <c r="X256" i="1"/>
  <c r="X260" i="1"/>
  <c r="X264" i="1"/>
  <c r="X268" i="1"/>
  <c r="X272" i="1"/>
  <c r="X276" i="1"/>
  <c r="X280" i="1"/>
  <c r="X284" i="1"/>
  <c r="X288" i="1"/>
  <c r="X292" i="1"/>
  <c r="X296" i="1"/>
  <c r="X300" i="1"/>
  <c r="X304" i="1"/>
  <c r="X308" i="1"/>
  <c r="X312" i="1"/>
  <c r="X316" i="1"/>
  <c r="X320" i="1"/>
  <c r="X324" i="1"/>
  <c r="X328" i="1"/>
  <c r="X332" i="1"/>
  <c r="X336" i="1"/>
  <c r="X340" i="1"/>
  <c r="X344" i="1"/>
  <c r="X348" i="1"/>
  <c r="X352" i="1"/>
  <c r="X356" i="1"/>
  <c r="X360" i="1"/>
  <c r="X364" i="1"/>
  <c r="X368" i="1"/>
  <c r="X372" i="1"/>
  <c r="X60" i="1"/>
  <c r="X95" i="1"/>
  <c r="X48" i="1"/>
  <c r="X112" i="1"/>
  <c r="X36" i="1"/>
  <c r="X24" i="1"/>
  <c r="X72" i="1"/>
  <c r="X80" i="1"/>
  <c r="X88" i="1"/>
  <c r="X103" i="1"/>
  <c r="X108" i="1"/>
  <c r="X117" i="1"/>
  <c r="X121" i="1"/>
  <c r="X125" i="1"/>
  <c r="X129" i="1"/>
  <c r="X133" i="1"/>
  <c r="X137" i="1"/>
  <c r="X141" i="1"/>
  <c r="X145" i="1"/>
  <c r="X149" i="1"/>
  <c r="X153" i="1"/>
  <c r="X157" i="1"/>
  <c r="X161" i="1"/>
  <c r="X165" i="1"/>
  <c r="X169" i="1"/>
  <c r="X173" i="1"/>
  <c r="X177" i="1"/>
  <c r="X181" i="1"/>
  <c r="X185" i="1"/>
  <c r="X189" i="1"/>
  <c r="X193" i="1"/>
  <c r="X197" i="1"/>
  <c r="X201" i="1"/>
  <c r="X205" i="1"/>
  <c r="X209" i="1"/>
  <c r="X213" i="1"/>
  <c r="X217" i="1"/>
  <c r="X221" i="1"/>
  <c r="X225" i="1"/>
  <c r="X229" i="1"/>
  <c r="X233" i="1"/>
  <c r="X237" i="1"/>
  <c r="X241" i="1"/>
  <c r="X245" i="1"/>
  <c r="X249" i="1"/>
  <c r="X253" i="1"/>
  <c r="X257" i="1"/>
  <c r="X261" i="1"/>
  <c r="X265" i="1"/>
  <c r="X269" i="1"/>
  <c r="X273" i="1"/>
  <c r="X277" i="1"/>
  <c r="X281" i="1"/>
  <c r="X285" i="1"/>
  <c r="X289" i="1"/>
  <c r="X293" i="1"/>
  <c r="X297" i="1"/>
  <c r="X301" i="1"/>
  <c r="X305" i="1"/>
  <c r="X309" i="1"/>
  <c r="X313" i="1"/>
  <c r="X317" i="1"/>
  <c r="X321" i="1"/>
  <c r="X325" i="1"/>
  <c r="X329" i="1"/>
  <c r="X333" i="1"/>
  <c r="X337" i="1"/>
  <c r="X341" i="1"/>
  <c r="X345" i="1"/>
  <c r="X349" i="1"/>
  <c r="X353" i="1"/>
  <c r="X357" i="1"/>
  <c r="X361" i="1"/>
  <c r="X365" i="1"/>
  <c r="X369" i="1"/>
  <c r="X373" i="1"/>
  <c r="X96" i="1"/>
  <c r="X113" i="1"/>
  <c r="X64" i="1"/>
  <c r="X52" i="1"/>
  <c r="X109" i="1"/>
  <c r="X40" i="1"/>
  <c r="X75" i="1"/>
  <c r="X83" i="1"/>
  <c r="X91" i="1"/>
  <c r="X104" i="1"/>
  <c r="X118" i="1"/>
  <c r="X122" i="1"/>
  <c r="X126" i="1"/>
  <c r="X130" i="1"/>
  <c r="X134" i="1"/>
  <c r="X138" i="1"/>
  <c r="X142" i="1"/>
  <c r="X146" i="1"/>
  <c r="X150" i="1"/>
  <c r="X154" i="1"/>
  <c r="X158" i="1"/>
  <c r="X162" i="1"/>
  <c r="X166" i="1"/>
  <c r="X170" i="1"/>
  <c r="X174" i="1"/>
  <c r="X178" i="1"/>
  <c r="X182" i="1"/>
  <c r="X186" i="1"/>
  <c r="X190" i="1"/>
  <c r="X194" i="1"/>
  <c r="X198" i="1"/>
  <c r="X202" i="1"/>
  <c r="X206" i="1"/>
  <c r="X210" i="1"/>
  <c r="X214" i="1"/>
  <c r="X218" i="1"/>
  <c r="X222" i="1"/>
  <c r="X226" i="1"/>
  <c r="X230" i="1"/>
  <c r="X234" i="1"/>
  <c r="X238" i="1"/>
  <c r="X242" i="1"/>
  <c r="X246" i="1"/>
  <c r="X250" i="1"/>
  <c r="X254" i="1"/>
  <c r="X258" i="1"/>
  <c r="X262" i="1"/>
  <c r="X266" i="1"/>
  <c r="X270" i="1"/>
  <c r="X274" i="1"/>
  <c r="X278" i="1"/>
  <c r="X282" i="1"/>
  <c r="X286" i="1"/>
  <c r="X290" i="1"/>
  <c r="X294" i="1"/>
  <c r="X298" i="1"/>
  <c r="X302" i="1"/>
  <c r="X306" i="1"/>
  <c r="X310" i="1"/>
  <c r="X314" i="1"/>
  <c r="X318" i="1"/>
  <c r="X322" i="1"/>
  <c r="X326" i="1"/>
  <c r="X330" i="1"/>
  <c r="X334" i="1"/>
  <c r="X338" i="1"/>
  <c r="X342" i="1"/>
  <c r="X346" i="1"/>
  <c r="X350" i="1"/>
  <c r="X354" i="1"/>
  <c r="X358" i="1"/>
  <c r="X362" i="1"/>
  <c r="X366" i="1"/>
  <c r="X370" i="1"/>
  <c r="X374" i="1"/>
  <c r="X28" i="1"/>
  <c r="X99" i="1"/>
  <c r="X105" i="1"/>
  <c r="X56" i="1"/>
  <c r="X76" i="1"/>
  <c r="X84" i="1"/>
  <c r="X92" i="1"/>
  <c r="X115" i="1"/>
  <c r="X119" i="1"/>
  <c r="X123" i="1"/>
  <c r="X127" i="1"/>
  <c r="X131" i="1"/>
  <c r="X135" i="1"/>
  <c r="X139" i="1"/>
  <c r="X143" i="1"/>
  <c r="X147" i="1"/>
  <c r="X151" i="1"/>
  <c r="X155" i="1"/>
  <c r="X159" i="1"/>
  <c r="X163" i="1"/>
  <c r="X167" i="1"/>
  <c r="X171" i="1"/>
  <c r="X175" i="1"/>
  <c r="X179" i="1"/>
  <c r="X183" i="1"/>
  <c r="X187" i="1"/>
  <c r="X191" i="1"/>
  <c r="X195" i="1"/>
  <c r="X199" i="1"/>
  <c r="X203" i="1"/>
  <c r="X207" i="1"/>
  <c r="X211" i="1"/>
  <c r="X215" i="1"/>
  <c r="X219" i="1"/>
  <c r="X223" i="1"/>
  <c r="X227" i="1"/>
  <c r="X231" i="1"/>
  <c r="X235" i="1"/>
  <c r="X239" i="1"/>
  <c r="X243" i="1"/>
  <c r="X247" i="1"/>
  <c r="X251" i="1"/>
  <c r="X255" i="1"/>
  <c r="X259" i="1"/>
  <c r="X263" i="1"/>
  <c r="X267" i="1"/>
  <c r="X271" i="1"/>
  <c r="X275" i="1"/>
  <c r="X44" i="1"/>
  <c r="X68" i="1"/>
  <c r="X279" i="1"/>
  <c r="X311" i="1"/>
  <c r="X343" i="1"/>
  <c r="X283" i="1"/>
  <c r="X315" i="1"/>
  <c r="X347" i="1"/>
  <c r="X363" i="1"/>
  <c r="X287" i="1"/>
  <c r="X319" i="1"/>
  <c r="X351" i="1"/>
  <c r="X371" i="1"/>
  <c r="X291" i="1"/>
  <c r="X323" i="1"/>
  <c r="X355" i="1"/>
  <c r="X295" i="1"/>
  <c r="X327" i="1"/>
  <c r="X359" i="1"/>
  <c r="X331" i="1"/>
  <c r="X299" i="1"/>
  <c r="X307" i="1"/>
  <c r="X303" i="1"/>
  <c r="X335" i="1"/>
  <c r="X367" i="1"/>
  <c r="X339" i="1"/>
  <c r="BX59" i="1"/>
  <c r="BX56" i="1"/>
  <c r="BX60" i="1"/>
  <c r="BX68" i="1"/>
  <c r="BX72" i="1"/>
  <c r="BX76" i="1"/>
  <c r="BX80" i="1"/>
  <c r="BX84" i="1"/>
  <c r="BX88" i="1"/>
  <c r="BX92" i="1"/>
  <c r="BX96" i="1"/>
  <c r="BX100" i="1"/>
  <c r="BX104" i="1"/>
  <c r="BX108" i="1"/>
  <c r="BX112" i="1"/>
  <c r="BX116" i="1"/>
  <c r="BX120" i="1"/>
  <c r="BX124" i="1"/>
  <c r="BX128" i="1"/>
  <c r="BX132" i="1"/>
  <c r="BX136" i="1"/>
  <c r="BX140" i="1"/>
  <c r="BX144" i="1"/>
  <c r="BX148" i="1"/>
  <c r="BX152" i="1"/>
  <c r="BX156" i="1"/>
  <c r="BX160" i="1"/>
  <c r="BX164" i="1"/>
  <c r="BX168" i="1"/>
  <c r="BX172" i="1"/>
  <c r="BX176" i="1"/>
  <c r="BX180" i="1"/>
  <c r="BX184" i="1"/>
  <c r="BX188" i="1"/>
  <c r="BX192" i="1"/>
  <c r="BX196" i="1"/>
  <c r="BX200" i="1"/>
  <c r="BX204" i="1"/>
  <c r="BX208" i="1"/>
  <c r="BX212" i="1"/>
  <c r="BX216" i="1"/>
  <c r="BX220" i="1"/>
  <c r="BX224" i="1"/>
  <c r="BX228" i="1"/>
  <c r="BX232" i="1"/>
  <c r="BX236" i="1"/>
  <c r="BX240" i="1"/>
  <c r="BX244" i="1"/>
  <c r="BX248" i="1"/>
  <c r="BX252" i="1"/>
  <c r="BX256" i="1"/>
  <c r="BX260" i="1"/>
  <c r="BX264" i="1"/>
  <c r="BX58" i="1"/>
  <c r="BX64" i="1"/>
  <c r="BX65" i="1"/>
  <c r="BX69" i="1"/>
  <c r="BX73" i="1"/>
  <c r="BX77" i="1"/>
  <c r="BX81" i="1"/>
  <c r="BX85" i="1"/>
  <c r="BX89" i="1"/>
  <c r="BX93" i="1"/>
  <c r="BX97" i="1"/>
  <c r="BX101" i="1"/>
  <c r="BX105" i="1"/>
  <c r="BX109" i="1"/>
  <c r="BX113" i="1"/>
  <c r="BX117" i="1"/>
  <c r="BX121" i="1"/>
  <c r="BX125" i="1"/>
  <c r="BX129" i="1"/>
  <c r="BX133" i="1"/>
  <c r="BX137" i="1"/>
  <c r="BX141" i="1"/>
  <c r="BX145" i="1"/>
  <c r="BX149" i="1"/>
  <c r="BX153" i="1"/>
  <c r="BX157" i="1"/>
  <c r="BX161" i="1"/>
  <c r="BX165" i="1"/>
  <c r="BX169" i="1"/>
  <c r="BX173" i="1"/>
  <c r="BX177" i="1"/>
  <c r="BX181" i="1"/>
  <c r="BX185" i="1"/>
  <c r="BX189" i="1"/>
  <c r="BX193" i="1"/>
  <c r="BX197" i="1"/>
  <c r="BX201" i="1"/>
  <c r="BX205" i="1"/>
  <c r="BX209" i="1"/>
  <c r="BX213" i="1"/>
  <c r="BX217" i="1"/>
  <c r="BX221" i="1"/>
  <c r="BX225" i="1"/>
  <c r="BX229" i="1"/>
  <c r="BX233" i="1"/>
  <c r="BX237" i="1"/>
  <c r="BX241" i="1"/>
  <c r="BX245" i="1"/>
  <c r="BX249" i="1"/>
  <c r="BX253" i="1"/>
  <c r="BX257" i="1"/>
  <c r="BX61" i="1"/>
  <c r="BX66" i="1"/>
  <c r="BX70" i="1"/>
  <c r="BX74" i="1"/>
  <c r="BX78" i="1"/>
  <c r="BX82" i="1"/>
  <c r="BX86" i="1"/>
  <c r="BX90" i="1"/>
  <c r="BX94" i="1"/>
  <c r="BX98" i="1"/>
  <c r="BX102" i="1"/>
  <c r="BX106" i="1"/>
  <c r="BX110" i="1"/>
  <c r="BX114" i="1"/>
  <c r="BX118" i="1"/>
  <c r="BX122" i="1"/>
  <c r="BX126" i="1"/>
  <c r="BX130" i="1"/>
  <c r="BX134" i="1"/>
  <c r="BX138" i="1"/>
  <c r="BX142" i="1"/>
  <c r="BX146" i="1"/>
  <c r="BX150" i="1"/>
  <c r="BX154" i="1"/>
  <c r="BX158" i="1"/>
  <c r="BX162" i="1"/>
  <c r="BX166" i="1"/>
  <c r="BX170" i="1"/>
  <c r="BX174" i="1"/>
  <c r="BX178" i="1"/>
  <c r="BX182" i="1"/>
  <c r="BX186" i="1"/>
  <c r="BX190" i="1"/>
  <c r="BX194" i="1"/>
  <c r="BX198" i="1"/>
  <c r="BX202" i="1"/>
  <c r="BX206" i="1"/>
  <c r="BX210" i="1"/>
  <c r="BX214" i="1"/>
  <c r="BX218" i="1"/>
  <c r="BX222" i="1"/>
  <c r="BX226" i="1"/>
  <c r="BX62" i="1"/>
  <c r="BX67" i="1"/>
  <c r="BX71" i="1"/>
  <c r="BX75" i="1"/>
  <c r="BX79" i="1"/>
  <c r="BX83" i="1"/>
  <c r="BX87" i="1"/>
  <c r="BX91" i="1"/>
  <c r="BX95" i="1"/>
  <c r="BX99" i="1"/>
  <c r="BX103" i="1"/>
  <c r="BX107" i="1"/>
  <c r="BX111" i="1"/>
  <c r="BX115" i="1"/>
  <c r="BX119" i="1"/>
  <c r="BX123" i="1"/>
  <c r="BX127" i="1"/>
  <c r="BX131" i="1"/>
  <c r="BX135" i="1"/>
  <c r="BX139" i="1"/>
  <c r="BX143" i="1"/>
  <c r="BX147" i="1"/>
  <c r="BX57" i="1"/>
  <c r="BX63" i="1"/>
  <c r="BX175" i="1"/>
  <c r="BX227" i="1"/>
  <c r="BX235" i="1"/>
  <c r="BX243" i="1"/>
  <c r="BX251" i="1"/>
  <c r="BX259" i="1"/>
  <c r="BX266" i="1"/>
  <c r="BX277" i="1"/>
  <c r="BX293" i="1"/>
  <c r="BX309" i="1"/>
  <c r="BX329" i="1"/>
  <c r="BX338" i="1"/>
  <c r="BX342" i="1"/>
  <c r="BX346" i="1"/>
  <c r="BX350" i="1"/>
  <c r="BX354" i="1"/>
  <c r="BX358" i="1"/>
  <c r="BX362" i="1"/>
  <c r="BX366" i="1"/>
  <c r="BX370" i="1"/>
  <c r="BX163" i="1"/>
  <c r="BX199" i="1"/>
  <c r="BX334" i="1"/>
  <c r="BX219" i="1"/>
  <c r="BX325" i="1"/>
  <c r="BX267" i="1"/>
  <c r="BX272" i="1"/>
  <c r="BX278" i="1"/>
  <c r="BX283" i="1"/>
  <c r="BX288" i="1"/>
  <c r="BX294" i="1"/>
  <c r="BX299" i="1"/>
  <c r="BX304" i="1"/>
  <c r="BX310" i="1"/>
  <c r="BX315" i="1"/>
  <c r="BX320" i="1"/>
  <c r="BX330" i="1"/>
  <c r="BX211" i="1"/>
  <c r="BX261" i="1"/>
  <c r="BX273" i="1"/>
  <c r="BX289" i="1"/>
  <c r="BX305" i="1"/>
  <c r="BX321" i="1"/>
  <c r="BX339" i="1"/>
  <c r="BX343" i="1"/>
  <c r="BX347" i="1"/>
  <c r="BX351" i="1"/>
  <c r="BX355" i="1"/>
  <c r="BX359" i="1"/>
  <c r="BX363" i="1"/>
  <c r="BX367" i="1"/>
  <c r="BX371" i="1"/>
  <c r="BX374" i="1"/>
  <c r="BX151" i="1"/>
  <c r="BX179" i="1"/>
  <c r="BX191" i="1"/>
  <c r="BX326" i="1"/>
  <c r="BX335" i="1"/>
  <c r="BX167" i="1"/>
  <c r="BX230" i="1"/>
  <c r="BX238" i="1"/>
  <c r="BX246" i="1"/>
  <c r="BX254" i="1"/>
  <c r="BX203" i="1"/>
  <c r="BX262" i="1"/>
  <c r="BX268" i="1"/>
  <c r="BX274" i="1"/>
  <c r="BX279" i="1"/>
  <c r="BX284" i="1"/>
  <c r="BX290" i="1"/>
  <c r="BX295" i="1"/>
  <c r="BX300" i="1"/>
  <c r="BX306" i="1"/>
  <c r="BX311" i="1"/>
  <c r="BX316" i="1"/>
  <c r="BX322" i="1"/>
  <c r="BX331" i="1"/>
  <c r="BX231" i="1"/>
  <c r="BX239" i="1"/>
  <c r="BX247" i="1"/>
  <c r="BX255" i="1"/>
  <c r="BX269" i="1"/>
  <c r="BX285" i="1"/>
  <c r="BX301" i="1"/>
  <c r="BX317" i="1"/>
  <c r="BX340" i="1"/>
  <c r="BX344" i="1"/>
  <c r="BX348" i="1"/>
  <c r="BX352" i="1"/>
  <c r="BX356" i="1"/>
  <c r="BX360" i="1"/>
  <c r="BX364" i="1"/>
  <c r="BX368" i="1"/>
  <c r="BX372" i="1"/>
  <c r="BX155" i="1"/>
  <c r="BX223" i="1"/>
  <c r="BX263" i="1"/>
  <c r="BX327" i="1"/>
  <c r="BX336" i="1"/>
  <c r="BX183" i="1"/>
  <c r="BX171" i="1"/>
  <c r="BX195" i="1"/>
  <c r="BX215" i="1"/>
  <c r="BX270" i="1"/>
  <c r="BX275" i="1"/>
  <c r="BX280" i="1"/>
  <c r="BX286" i="1"/>
  <c r="BX291" i="1"/>
  <c r="BX296" i="1"/>
  <c r="BX302" i="1"/>
  <c r="BX307" i="1"/>
  <c r="BX312" i="1"/>
  <c r="BX318" i="1"/>
  <c r="BX323" i="1"/>
  <c r="BX332" i="1"/>
  <c r="BX281" i="1"/>
  <c r="BX297" i="1"/>
  <c r="BX313" i="1"/>
  <c r="BX337" i="1"/>
  <c r="BX341" i="1"/>
  <c r="BX345" i="1"/>
  <c r="BX349" i="1"/>
  <c r="BX353" i="1"/>
  <c r="BX357" i="1"/>
  <c r="BX361" i="1"/>
  <c r="BX365" i="1"/>
  <c r="BX369" i="1"/>
  <c r="BX373" i="1"/>
  <c r="BX159" i="1"/>
  <c r="BX207" i="1"/>
  <c r="BX265" i="1"/>
  <c r="BX328" i="1"/>
  <c r="BX234" i="1"/>
  <c r="BX242" i="1"/>
  <c r="BX250" i="1"/>
  <c r="BX258" i="1"/>
  <c r="BX333" i="1"/>
  <c r="BX187" i="1"/>
  <c r="BX271" i="1"/>
  <c r="BX276" i="1"/>
  <c r="BX282" i="1"/>
  <c r="BX287" i="1"/>
  <c r="BX292" i="1"/>
  <c r="BX298" i="1"/>
  <c r="BX303" i="1"/>
  <c r="BX308" i="1"/>
  <c r="BX314" i="1"/>
  <c r="BX319" i="1"/>
  <c r="BX324" i="1"/>
  <c r="AX57" i="1"/>
  <c r="AZ57" i="1" s="1"/>
  <c r="Z19" i="1" l="1"/>
  <c r="Y19" i="1"/>
  <c r="AA19" i="1" s="1"/>
  <c r="Z20" i="1" s="1"/>
  <c r="BP55" i="1"/>
  <c r="BO55" i="1" s="1"/>
  <c r="BQ55" i="1"/>
  <c r="BP56" i="1" s="1"/>
  <c r="BO56" i="1" s="1"/>
  <c r="BQ56" i="1" s="1"/>
  <c r="BP57" i="1" s="1"/>
  <c r="BW53" i="1"/>
  <c r="BY53" i="1"/>
  <c r="CA53" i="1" s="1"/>
  <c r="BZ54" i="1" s="1"/>
  <c r="BY54" i="1" s="1"/>
  <c r="CA54" i="1" s="1"/>
  <c r="BZ55" i="1" s="1"/>
  <c r="BW55" i="1"/>
  <c r="BY55" i="1"/>
  <c r="CA55" i="1" s="1"/>
  <c r="BZ56" i="1" s="1"/>
  <c r="BW310" i="1"/>
  <c r="BW227" i="1"/>
  <c r="BW99" i="1"/>
  <c r="BW202" i="1"/>
  <c r="BW138" i="1"/>
  <c r="BW74" i="1"/>
  <c r="BW209" i="1"/>
  <c r="BW145" i="1"/>
  <c r="BW81" i="1"/>
  <c r="BW228" i="1"/>
  <c r="BW164" i="1"/>
  <c r="BW100" i="1"/>
  <c r="BW262" i="1"/>
  <c r="BW359" i="1"/>
  <c r="BW304" i="1"/>
  <c r="BW358" i="1"/>
  <c r="BW175" i="1"/>
  <c r="BW95" i="1"/>
  <c r="BW198" i="1"/>
  <c r="BW134" i="1"/>
  <c r="BW70" i="1"/>
  <c r="BW205" i="1"/>
  <c r="BW141" i="1"/>
  <c r="BW77" i="1"/>
  <c r="BW224" i="1"/>
  <c r="BW160" i="1"/>
  <c r="BW96" i="1"/>
  <c r="BW312" i="1"/>
  <c r="BW354" i="1"/>
  <c r="BW63" i="1"/>
  <c r="BW91" i="1"/>
  <c r="BW194" i="1"/>
  <c r="BW130" i="1"/>
  <c r="BW66" i="1"/>
  <c r="BW201" i="1"/>
  <c r="BW137" i="1"/>
  <c r="BW73" i="1"/>
  <c r="BW220" i="1"/>
  <c r="BW156" i="1"/>
  <c r="BW92" i="1"/>
  <c r="BW362" i="1"/>
  <c r="BW57" i="1"/>
  <c r="BW87" i="1"/>
  <c r="BW190" i="1"/>
  <c r="BW126" i="1"/>
  <c r="BW61" i="1"/>
  <c r="BW197" i="1"/>
  <c r="BW133" i="1"/>
  <c r="BW69" i="1"/>
  <c r="BW216" i="1"/>
  <c r="BW152" i="1"/>
  <c r="BW88" i="1"/>
  <c r="BW323" i="1"/>
  <c r="BW223" i="1"/>
  <c r="BW292" i="1"/>
  <c r="BW231" i="1"/>
  <c r="BW246" i="1"/>
  <c r="BW347" i="1"/>
  <c r="BW288" i="1"/>
  <c r="BW346" i="1"/>
  <c r="BW147" i="1"/>
  <c r="BW83" i="1"/>
  <c r="BW186" i="1"/>
  <c r="BW122" i="1"/>
  <c r="BW257" i="1"/>
  <c r="BW193" i="1"/>
  <c r="BW129" i="1"/>
  <c r="BW65" i="1"/>
  <c r="BW212" i="1"/>
  <c r="BW148" i="1"/>
  <c r="BW84" i="1"/>
  <c r="BW255" i="1"/>
  <c r="BW239" i="1"/>
  <c r="BW296" i="1"/>
  <c r="BW368" i="1"/>
  <c r="BW331" i="1"/>
  <c r="BW238" i="1"/>
  <c r="BW343" i="1"/>
  <c r="BW283" i="1"/>
  <c r="BW342" i="1"/>
  <c r="BW143" i="1"/>
  <c r="BW79" i="1"/>
  <c r="BW182" i="1"/>
  <c r="BW118" i="1"/>
  <c r="BW253" i="1"/>
  <c r="BW189" i="1"/>
  <c r="BW125" i="1"/>
  <c r="BW64" i="1"/>
  <c r="BW208" i="1"/>
  <c r="BW144" i="1"/>
  <c r="BW80" i="1"/>
  <c r="BW159" i="1"/>
  <c r="BW351" i="1"/>
  <c r="BW282" i="1"/>
  <c r="BW276" i="1"/>
  <c r="BW357" i="1"/>
  <c r="BW291" i="1"/>
  <c r="BW364" i="1"/>
  <c r="BW322" i="1"/>
  <c r="BW230" i="1"/>
  <c r="BW339" i="1"/>
  <c r="BW278" i="1"/>
  <c r="BW338" i="1"/>
  <c r="BW139" i="1"/>
  <c r="BW75" i="1"/>
  <c r="BW178" i="1"/>
  <c r="BW114" i="1"/>
  <c r="BW249" i="1"/>
  <c r="BW185" i="1"/>
  <c r="BW121" i="1"/>
  <c r="BW58" i="1"/>
  <c r="BW204" i="1"/>
  <c r="BW140" i="1"/>
  <c r="BW76" i="1"/>
  <c r="BW207" i="1"/>
  <c r="BW303" i="1"/>
  <c r="BW350" i="1"/>
  <c r="BW271" i="1"/>
  <c r="BW353" i="1"/>
  <c r="BW286" i="1"/>
  <c r="BW360" i="1"/>
  <c r="BW316" i="1"/>
  <c r="BW167" i="1"/>
  <c r="BW321" i="1"/>
  <c r="BW272" i="1"/>
  <c r="BW329" i="1"/>
  <c r="BW135" i="1"/>
  <c r="BW71" i="1"/>
  <c r="BW174" i="1"/>
  <c r="BW110" i="1"/>
  <c r="BW245" i="1"/>
  <c r="BW181" i="1"/>
  <c r="BW117" i="1"/>
  <c r="BW264" i="1"/>
  <c r="BW200" i="1"/>
  <c r="BW136" i="1"/>
  <c r="BW72" i="1"/>
  <c r="BW363" i="1"/>
  <c r="BW298" i="1"/>
  <c r="BW307" i="1"/>
  <c r="BW267" i="1"/>
  <c r="BW170" i="1"/>
  <c r="BW106" i="1"/>
  <c r="BW241" i="1"/>
  <c r="BW177" i="1"/>
  <c r="BW113" i="1"/>
  <c r="BW260" i="1"/>
  <c r="BW196" i="1"/>
  <c r="BW132" i="1"/>
  <c r="BW68" i="1"/>
  <c r="BW327" i="1"/>
  <c r="BW203" i="1"/>
  <c r="BW372" i="1"/>
  <c r="BW356" i="1"/>
  <c r="AY58" i="1"/>
  <c r="BW352" i="1"/>
  <c r="BW306" i="1"/>
  <c r="BW326" i="1"/>
  <c r="BW289" i="1"/>
  <c r="BW325" i="1"/>
  <c r="BW293" i="1"/>
  <c r="BW127" i="1"/>
  <c r="BW62" i="1"/>
  <c r="BW166" i="1"/>
  <c r="BW102" i="1"/>
  <c r="BW237" i="1"/>
  <c r="BW173" i="1"/>
  <c r="BW109" i="1"/>
  <c r="BW256" i="1"/>
  <c r="BW192" i="1"/>
  <c r="BW128" i="1"/>
  <c r="BW60" i="1"/>
  <c r="BW318" i="1"/>
  <c r="BW294" i="1"/>
  <c r="BW349" i="1"/>
  <c r="BW67" i="1"/>
  <c r="BW270" i="1"/>
  <c r="BW348" i="1"/>
  <c r="BW300" i="1"/>
  <c r="BW191" i="1"/>
  <c r="BW273" i="1"/>
  <c r="BW219" i="1"/>
  <c r="BW277" i="1"/>
  <c r="BW123" i="1"/>
  <c r="BW226" i="1"/>
  <c r="BW162" i="1"/>
  <c r="BW98" i="1"/>
  <c r="BW233" i="1"/>
  <c r="BW169" i="1"/>
  <c r="BW105" i="1"/>
  <c r="BW252" i="1"/>
  <c r="BW188" i="1"/>
  <c r="BW124" i="1"/>
  <c r="BY56" i="1"/>
  <c r="CA56" i="1" s="1"/>
  <c r="BW56" i="1"/>
  <c r="BY2" i="1" s="1"/>
  <c r="F22" i="4" s="1"/>
  <c r="G22" i="4" s="1"/>
  <c r="BW263" i="1"/>
  <c r="BW254" i="1"/>
  <c r="BW361" i="1"/>
  <c r="BW335" i="1"/>
  <c r="BW333" i="1"/>
  <c r="BW250" i="1"/>
  <c r="BW337" i="1"/>
  <c r="BW215" i="1"/>
  <c r="BW344" i="1"/>
  <c r="BW295" i="1"/>
  <c r="BW179" i="1"/>
  <c r="BW261" i="1"/>
  <c r="BW334" i="1"/>
  <c r="BW266" i="1"/>
  <c r="BW119" i="1"/>
  <c r="BW222" i="1"/>
  <c r="BW158" i="1"/>
  <c r="BW94" i="1"/>
  <c r="BW229" i="1"/>
  <c r="BW165" i="1"/>
  <c r="BW101" i="1"/>
  <c r="BW248" i="1"/>
  <c r="BW184" i="1"/>
  <c r="BW120" i="1"/>
  <c r="BW59" i="1"/>
  <c r="BW269" i="1"/>
  <c r="BW373" i="1"/>
  <c r="BW155" i="1"/>
  <c r="BW305" i="1"/>
  <c r="BW345" i="1"/>
  <c r="BW258" i="1"/>
  <c r="BW313" i="1"/>
  <c r="BW195" i="1"/>
  <c r="BW340" i="1"/>
  <c r="BW290" i="1"/>
  <c r="BW151" i="1"/>
  <c r="BW211" i="1"/>
  <c r="BW199" i="1"/>
  <c r="BW259" i="1"/>
  <c r="BW115" i="1"/>
  <c r="BW218" i="1"/>
  <c r="BW154" i="1"/>
  <c r="BW90" i="1"/>
  <c r="BW225" i="1"/>
  <c r="BW161" i="1"/>
  <c r="BW97" i="1"/>
  <c r="BW244" i="1"/>
  <c r="BW180" i="1"/>
  <c r="BW116" i="1"/>
  <c r="BW268" i="1"/>
  <c r="BW355" i="1"/>
  <c r="BW287" i="1"/>
  <c r="BW280" i="1"/>
  <c r="BW309" i="1"/>
  <c r="BO57" i="1"/>
  <c r="BQ57" i="1" s="1"/>
  <c r="BW297" i="1"/>
  <c r="BW284" i="1"/>
  <c r="BW374" i="1"/>
  <c r="BW330" i="1"/>
  <c r="BW163" i="1"/>
  <c r="BW251" i="1"/>
  <c r="BW111" i="1"/>
  <c r="BW214" i="1"/>
  <c r="BW150" i="1"/>
  <c r="BW86" i="1"/>
  <c r="BW221" i="1"/>
  <c r="BW157" i="1"/>
  <c r="BW93" i="1"/>
  <c r="BW240" i="1"/>
  <c r="BW176" i="1"/>
  <c r="BW112" i="1"/>
  <c r="BW247" i="1"/>
  <c r="BW369" i="1"/>
  <c r="BW365" i="1"/>
  <c r="BW187" i="1"/>
  <c r="BW311" i="1"/>
  <c r="BW275" i="1"/>
  <c r="BW341" i="1"/>
  <c r="BW242" i="1"/>
  <c r="BW324" i="1"/>
  <c r="BW234" i="1"/>
  <c r="BW171" i="1"/>
  <c r="BW317" i="1"/>
  <c r="BW319" i="1"/>
  <c r="BW328" i="1"/>
  <c r="BW281" i="1"/>
  <c r="BW183" i="1"/>
  <c r="BW301" i="1"/>
  <c r="BW279" i="1"/>
  <c r="BW371" i="1"/>
  <c r="BW320" i="1"/>
  <c r="BW370" i="1"/>
  <c r="BW243" i="1"/>
  <c r="BW107" i="1"/>
  <c r="BW210" i="1"/>
  <c r="BW146" i="1"/>
  <c r="BW82" i="1"/>
  <c r="BW217" i="1"/>
  <c r="BW153" i="1"/>
  <c r="BW89" i="1"/>
  <c r="BW236" i="1"/>
  <c r="BW172" i="1"/>
  <c r="BW108" i="1"/>
  <c r="BW308" i="1"/>
  <c r="BW299" i="1"/>
  <c r="BW302" i="1"/>
  <c r="BW131" i="1"/>
  <c r="BW314" i="1"/>
  <c r="BW265" i="1"/>
  <c r="BW332" i="1"/>
  <c r="BW336" i="1"/>
  <c r="BW285" i="1"/>
  <c r="BW274" i="1"/>
  <c r="BW367" i="1"/>
  <c r="BW315" i="1"/>
  <c r="BW366" i="1"/>
  <c r="BW235" i="1"/>
  <c r="BW103" i="1"/>
  <c r="BW206" i="1"/>
  <c r="BW142" i="1"/>
  <c r="BW78" i="1"/>
  <c r="BW213" i="1"/>
  <c r="BW149" i="1"/>
  <c r="BW85" i="1"/>
  <c r="BW232" i="1"/>
  <c r="BW168" i="1"/>
  <c r="BW104" i="1"/>
  <c r="Y20" i="1" l="1"/>
  <c r="AA20" i="1" s="1"/>
  <c r="Z21" i="1" s="1"/>
  <c r="Y21" i="1" s="1"/>
  <c r="AA21" i="1" s="1"/>
  <c r="Z22" i="1" s="1"/>
  <c r="Y22" i="1" s="1"/>
  <c r="AA22" i="1" s="1"/>
  <c r="BZ57" i="1"/>
  <c r="AX58" i="1"/>
  <c r="AZ58" i="1" s="1"/>
  <c r="BP58" i="1"/>
  <c r="Z23" i="1" l="1"/>
  <c r="Y23" i="1" s="1"/>
  <c r="AA23" i="1"/>
  <c r="BG9" i="1"/>
  <c r="AY59" i="1"/>
  <c r="BO58" i="1"/>
  <c r="BQ58" i="1" s="1"/>
  <c r="BY57" i="1"/>
  <c r="CA57" i="1" s="1"/>
  <c r="Z24" i="1"/>
  <c r="BF53" i="1" l="1"/>
  <c r="BF54" i="1"/>
  <c r="BF55" i="1"/>
  <c r="BZ58" i="1"/>
  <c r="AX59" i="1"/>
  <c r="AZ59" i="1" s="1"/>
  <c r="Y24" i="1"/>
  <c r="AA24" i="1" s="1"/>
  <c r="BP59" i="1"/>
  <c r="BF59" i="1"/>
  <c r="BF63" i="1"/>
  <c r="BF67" i="1"/>
  <c r="BF71" i="1"/>
  <c r="BF75" i="1"/>
  <c r="BF79" i="1"/>
  <c r="BF83" i="1"/>
  <c r="BF87" i="1"/>
  <c r="BF91" i="1"/>
  <c r="BF95" i="1"/>
  <c r="BF99" i="1"/>
  <c r="BF103" i="1"/>
  <c r="BF107" i="1"/>
  <c r="BF111" i="1"/>
  <c r="BF115" i="1"/>
  <c r="BF119" i="1"/>
  <c r="BF123" i="1"/>
  <c r="BF127" i="1"/>
  <c r="BF131" i="1"/>
  <c r="BF135" i="1"/>
  <c r="BF139" i="1"/>
  <c r="BF143" i="1"/>
  <c r="BF147" i="1"/>
  <c r="BF151" i="1"/>
  <c r="BF155" i="1"/>
  <c r="BF159" i="1"/>
  <c r="BF163" i="1"/>
  <c r="BF167" i="1"/>
  <c r="BF171" i="1"/>
  <c r="BF175" i="1"/>
  <c r="BF179" i="1"/>
  <c r="BF183" i="1"/>
  <c r="BF187" i="1"/>
  <c r="BF191" i="1"/>
  <c r="BF195" i="1"/>
  <c r="BF199" i="1"/>
  <c r="BF203" i="1"/>
  <c r="BF56" i="1"/>
  <c r="BF60" i="1"/>
  <c r="BF64" i="1"/>
  <c r="BF68" i="1"/>
  <c r="BF72" i="1"/>
  <c r="BF76" i="1"/>
  <c r="BF80" i="1"/>
  <c r="BF84" i="1"/>
  <c r="BF88" i="1"/>
  <c r="BF92" i="1"/>
  <c r="BF96" i="1"/>
  <c r="BF100" i="1"/>
  <c r="BF104" i="1"/>
  <c r="BF108" i="1"/>
  <c r="BF112" i="1"/>
  <c r="BF116" i="1"/>
  <c r="BF120" i="1"/>
  <c r="BF124" i="1"/>
  <c r="BF128" i="1"/>
  <c r="BF132" i="1"/>
  <c r="BF136" i="1"/>
  <c r="BF140" i="1"/>
  <c r="BF144" i="1"/>
  <c r="BF148" i="1"/>
  <c r="BF152" i="1"/>
  <c r="BF156" i="1"/>
  <c r="BF160" i="1"/>
  <c r="BF164" i="1"/>
  <c r="BF168" i="1"/>
  <c r="BF57" i="1"/>
  <c r="BF61" i="1"/>
  <c r="BF65" i="1"/>
  <c r="BF69" i="1"/>
  <c r="BF73" i="1"/>
  <c r="BF77" i="1"/>
  <c r="BF81" i="1"/>
  <c r="BF85" i="1"/>
  <c r="BF89" i="1"/>
  <c r="BF93" i="1"/>
  <c r="BF97" i="1"/>
  <c r="BF58" i="1"/>
  <c r="BF62" i="1"/>
  <c r="BF66" i="1"/>
  <c r="BF70" i="1"/>
  <c r="BF74" i="1"/>
  <c r="BF78" i="1"/>
  <c r="BF82" i="1"/>
  <c r="BF86" i="1"/>
  <c r="BF90" i="1"/>
  <c r="BF94" i="1"/>
  <c r="BF98" i="1"/>
  <c r="BF113" i="1"/>
  <c r="BF145" i="1"/>
  <c r="BF170" i="1"/>
  <c r="BF197" i="1"/>
  <c r="BF216" i="1"/>
  <c r="BF225" i="1"/>
  <c r="BF233" i="1"/>
  <c r="BF241" i="1"/>
  <c r="BF259" i="1"/>
  <c r="BF265" i="1"/>
  <c r="BF270" i="1"/>
  <c r="BF276" i="1"/>
  <c r="BF295" i="1"/>
  <c r="BF299" i="1"/>
  <c r="BF303" i="1"/>
  <c r="BF307" i="1"/>
  <c r="BF311" i="1"/>
  <c r="BF315" i="1"/>
  <c r="BF319" i="1"/>
  <c r="BF323" i="1"/>
  <c r="BF327" i="1"/>
  <c r="BF331" i="1"/>
  <c r="BF335" i="1"/>
  <c r="BF339" i="1"/>
  <c r="BF343" i="1"/>
  <c r="BF347" i="1"/>
  <c r="BF351" i="1"/>
  <c r="BF355" i="1"/>
  <c r="BF359" i="1"/>
  <c r="BF363" i="1"/>
  <c r="BF367" i="1"/>
  <c r="BF371" i="1"/>
  <c r="BF114" i="1"/>
  <c r="BF146" i="1"/>
  <c r="BF172" i="1"/>
  <c r="BF186" i="1"/>
  <c r="BF207" i="1"/>
  <c r="BF217" i="1"/>
  <c r="BF248" i="1"/>
  <c r="BF281" i="1"/>
  <c r="BF291" i="1"/>
  <c r="BF117" i="1"/>
  <c r="BF149" i="1"/>
  <c r="BF173" i="1"/>
  <c r="BF208" i="1"/>
  <c r="BF260" i="1"/>
  <c r="BF271" i="1"/>
  <c r="BF286" i="1"/>
  <c r="BF118" i="1"/>
  <c r="BF150" i="1"/>
  <c r="BF188" i="1"/>
  <c r="BF198" i="1"/>
  <c r="BF209" i="1"/>
  <c r="BF226" i="1"/>
  <c r="BF234" i="1"/>
  <c r="BF242" i="1"/>
  <c r="BF254" i="1"/>
  <c r="BF121" i="1"/>
  <c r="BF153" i="1"/>
  <c r="BF174" i="1"/>
  <c r="BF189" i="1"/>
  <c r="BF218" i="1"/>
  <c r="BF249" i="1"/>
  <c r="BF266" i="1"/>
  <c r="BF272" i="1"/>
  <c r="BF277" i="1"/>
  <c r="BF287" i="1"/>
  <c r="BF292" i="1"/>
  <c r="BF296" i="1"/>
  <c r="BF300" i="1"/>
  <c r="BF304" i="1"/>
  <c r="BF308" i="1"/>
  <c r="BF312" i="1"/>
  <c r="BF316" i="1"/>
  <c r="BF320" i="1"/>
  <c r="BF324" i="1"/>
  <c r="BF328" i="1"/>
  <c r="BF332" i="1"/>
  <c r="BF336" i="1"/>
  <c r="BF340" i="1"/>
  <c r="BF344" i="1"/>
  <c r="BF348" i="1"/>
  <c r="BF352" i="1"/>
  <c r="BF356" i="1"/>
  <c r="BF360" i="1"/>
  <c r="BF364" i="1"/>
  <c r="BF368" i="1"/>
  <c r="BF372" i="1"/>
  <c r="BF122" i="1"/>
  <c r="BF154" i="1"/>
  <c r="BF176" i="1"/>
  <c r="BF200" i="1"/>
  <c r="BF227" i="1"/>
  <c r="BF235" i="1"/>
  <c r="BF243" i="1"/>
  <c r="BF255" i="1"/>
  <c r="BF261" i="1"/>
  <c r="BF282" i="1"/>
  <c r="BF125" i="1"/>
  <c r="BF157" i="1"/>
  <c r="BF177" i="1"/>
  <c r="BF201" i="1"/>
  <c r="BF210" i="1"/>
  <c r="BF219" i="1"/>
  <c r="BF228" i="1"/>
  <c r="BF236" i="1"/>
  <c r="BF244" i="1"/>
  <c r="BF267" i="1"/>
  <c r="BF126" i="1"/>
  <c r="BF158" i="1"/>
  <c r="BF190" i="1"/>
  <c r="BF220" i="1"/>
  <c r="BF256" i="1"/>
  <c r="BF283" i="1"/>
  <c r="BF288" i="1"/>
  <c r="BF129" i="1"/>
  <c r="BF161" i="1"/>
  <c r="BF178" i="1"/>
  <c r="BF211" i="1"/>
  <c r="BF221" i="1"/>
  <c r="BF229" i="1"/>
  <c r="BF237" i="1"/>
  <c r="BF250" i="1"/>
  <c r="BF268" i="1"/>
  <c r="BF273" i="1"/>
  <c r="BF278" i="1"/>
  <c r="BF293" i="1"/>
  <c r="BF297" i="1"/>
  <c r="BF301" i="1"/>
  <c r="BF305" i="1"/>
  <c r="BF309" i="1"/>
  <c r="BF313" i="1"/>
  <c r="BF317" i="1"/>
  <c r="BF321" i="1"/>
  <c r="BF325" i="1"/>
  <c r="BF329" i="1"/>
  <c r="BF333" i="1"/>
  <c r="BF337" i="1"/>
  <c r="BF341" i="1"/>
  <c r="BF345" i="1"/>
  <c r="BF349" i="1"/>
  <c r="BF353" i="1"/>
  <c r="BF357" i="1"/>
  <c r="BF361" i="1"/>
  <c r="BF365" i="1"/>
  <c r="BF369" i="1"/>
  <c r="BF373" i="1"/>
  <c r="BF130" i="1"/>
  <c r="BF180" i="1"/>
  <c r="BF192" i="1"/>
  <c r="BF202" i="1"/>
  <c r="BF212" i="1"/>
  <c r="BF245" i="1"/>
  <c r="BF262" i="1"/>
  <c r="BF101" i="1"/>
  <c r="BF133" i="1"/>
  <c r="BF162" i="1"/>
  <c r="BF181" i="1"/>
  <c r="BF193" i="1"/>
  <c r="BF213" i="1"/>
  <c r="BF251" i="1"/>
  <c r="BF257" i="1"/>
  <c r="BF279" i="1"/>
  <c r="BF284" i="1"/>
  <c r="BF102" i="1"/>
  <c r="BF134" i="1"/>
  <c r="BF165" i="1"/>
  <c r="BF204" i="1"/>
  <c r="BF222" i="1"/>
  <c r="BF230" i="1"/>
  <c r="BF238" i="1"/>
  <c r="BF263" i="1"/>
  <c r="BF289" i="1"/>
  <c r="BF105" i="1"/>
  <c r="BF137" i="1"/>
  <c r="BF182" i="1"/>
  <c r="BF205" i="1"/>
  <c r="BF252" i="1"/>
  <c r="BF269" i="1"/>
  <c r="BF274" i="1"/>
  <c r="BF294" i="1"/>
  <c r="BF298" i="1"/>
  <c r="BF302" i="1"/>
  <c r="BF306" i="1"/>
  <c r="BF310" i="1"/>
  <c r="BF314" i="1"/>
  <c r="BF318" i="1"/>
  <c r="BF322" i="1"/>
  <c r="BF326" i="1"/>
  <c r="BF330" i="1"/>
  <c r="BF334" i="1"/>
  <c r="BF338" i="1"/>
  <c r="BF342" i="1"/>
  <c r="BF346" i="1"/>
  <c r="BF350" i="1"/>
  <c r="BF354" i="1"/>
  <c r="BF358" i="1"/>
  <c r="BF362" i="1"/>
  <c r="BF366" i="1"/>
  <c r="BF370" i="1"/>
  <c r="BF374" i="1"/>
  <c r="BF106" i="1"/>
  <c r="BF138" i="1"/>
  <c r="BF166" i="1"/>
  <c r="BF184" i="1"/>
  <c r="BF194" i="1"/>
  <c r="BF214" i="1"/>
  <c r="BF223" i="1"/>
  <c r="BF231" i="1"/>
  <c r="BF239" i="1"/>
  <c r="BF246" i="1"/>
  <c r="BF264" i="1"/>
  <c r="BF280" i="1"/>
  <c r="BF109" i="1"/>
  <c r="BF141" i="1"/>
  <c r="BF169" i="1"/>
  <c r="BF185" i="1"/>
  <c r="BF224" i="1"/>
  <c r="BF232" i="1"/>
  <c r="BF240" i="1"/>
  <c r="BF258" i="1"/>
  <c r="BF275" i="1"/>
  <c r="BF285" i="1"/>
  <c r="BF110" i="1"/>
  <c r="BF142" i="1"/>
  <c r="BF196" i="1"/>
  <c r="BF206" i="1"/>
  <c r="BF215" i="1"/>
  <c r="BF247" i="1"/>
  <c r="BF253" i="1"/>
  <c r="BF290" i="1"/>
  <c r="BE55" i="1" l="1"/>
  <c r="BE54" i="1"/>
  <c r="BG53" i="1"/>
  <c r="BI53" i="1" s="1"/>
  <c r="BH54" i="1" s="1"/>
  <c r="BG54" i="1" s="1"/>
  <c r="BI54" i="1" s="1"/>
  <c r="BH55" i="1" s="1"/>
  <c r="BG55" i="1" s="1"/>
  <c r="BI55" i="1" s="1"/>
  <c r="BH56" i="1" s="1"/>
  <c r="BG56" i="1" s="1"/>
  <c r="BI56" i="1" s="1"/>
  <c r="BE53" i="1"/>
  <c r="BE278" i="1"/>
  <c r="BE158" i="1"/>
  <c r="BE235" i="1"/>
  <c r="BE332" i="1"/>
  <c r="BE218" i="1"/>
  <c r="BE260" i="1"/>
  <c r="BE363" i="1"/>
  <c r="BE299" i="1"/>
  <c r="BE90" i="1"/>
  <c r="BE69" i="1"/>
  <c r="BE120" i="1"/>
  <c r="BE56" i="1"/>
  <c r="BE143" i="1"/>
  <c r="BE79" i="1"/>
  <c r="BE162" i="1"/>
  <c r="BE126" i="1"/>
  <c r="BE227" i="1"/>
  <c r="BE328" i="1"/>
  <c r="BE189" i="1"/>
  <c r="BE208" i="1"/>
  <c r="BE359" i="1"/>
  <c r="BE295" i="1"/>
  <c r="BE86" i="1"/>
  <c r="BE65" i="1"/>
  <c r="BE116" i="1"/>
  <c r="BE203" i="1"/>
  <c r="BE139" i="1"/>
  <c r="BE75" i="1"/>
  <c r="BE263" i="1"/>
  <c r="BE268" i="1"/>
  <c r="BE267" i="1"/>
  <c r="BE200" i="1"/>
  <c r="BE324" i="1"/>
  <c r="BE174" i="1"/>
  <c r="BE173" i="1"/>
  <c r="BE355" i="1"/>
  <c r="BE276" i="1"/>
  <c r="BE82" i="1"/>
  <c r="BE61" i="1"/>
  <c r="BE112" i="1"/>
  <c r="BE199" i="1"/>
  <c r="BE135" i="1"/>
  <c r="BE71" i="1"/>
  <c r="BE184" i="1"/>
  <c r="BE250" i="1"/>
  <c r="BE244" i="1"/>
  <c r="BE176" i="1"/>
  <c r="BE320" i="1"/>
  <c r="BE153" i="1"/>
  <c r="BE149" i="1"/>
  <c r="BE351" i="1"/>
  <c r="BE270" i="1"/>
  <c r="BE78" i="1"/>
  <c r="BE57" i="1"/>
  <c r="BE108" i="1"/>
  <c r="BE195" i="1"/>
  <c r="BE131" i="1"/>
  <c r="BE67" i="1"/>
  <c r="BE330" i="1"/>
  <c r="BE133" i="1"/>
  <c r="BE262" i="1"/>
  <c r="BE337" i="1"/>
  <c r="BE237" i="1"/>
  <c r="BE236" i="1"/>
  <c r="BE154" i="1"/>
  <c r="BE316" i="1"/>
  <c r="BE121" i="1"/>
  <c r="BE117" i="1"/>
  <c r="BE347" i="1"/>
  <c r="BE265" i="1"/>
  <c r="BE74" i="1"/>
  <c r="BE168" i="1"/>
  <c r="BE104" i="1"/>
  <c r="BE191" i="1"/>
  <c r="BE127" i="1"/>
  <c r="BE63" i="1"/>
  <c r="BE353" i="1"/>
  <c r="BE101" i="1"/>
  <c r="BE222" i="1"/>
  <c r="BE245" i="1"/>
  <c r="BE333" i="1"/>
  <c r="BE229" i="1"/>
  <c r="BE228" i="1"/>
  <c r="BE122" i="1"/>
  <c r="BE312" i="1"/>
  <c r="BE254" i="1"/>
  <c r="BE291" i="1"/>
  <c r="BE343" i="1"/>
  <c r="BE259" i="1"/>
  <c r="BE70" i="1"/>
  <c r="BE164" i="1"/>
  <c r="BE100" i="1"/>
  <c r="BE187" i="1"/>
  <c r="BE123" i="1"/>
  <c r="BE59" i="1"/>
  <c r="BE181" i="1"/>
  <c r="BE240" i="1"/>
  <c r="BE106" i="1"/>
  <c r="BE370" i="1"/>
  <c r="BE306" i="1"/>
  <c r="BE204" i="1"/>
  <c r="BE212" i="1"/>
  <c r="BE329" i="1"/>
  <c r="BE221" i="1"/>
  <c r="BE219" i="1"/>
  <c r="BE372" i="1"/>
  <c r="BE308" i="1"/>
  <c r="BE242" i="1"/>
  <c r="BE281" i="1"/>
  <c r="BE339" i="1"/>
  <c r="BE241" i="1"/>
  <c r="BE66" i="1"/>
  <c r="BE160" i="1"/>
  <c r="BE96" i="1"/>
  <c r="BE183" i="1"/>
  <c r="BE119" i="1"/>
  <c r="BO59" i="1"/>
  <c r="BQ59" i="1" s="1"/>
  <c r="BE289" i="1"/>
  <c r="BE138" i="1"/>
  <c r="BE185" i="1"/>
  <c r="BE366" i="1"/>
  <c r="BE302" i="1"/>
  <c r="BE165" i="1"/>
  <c r="BE202" i="1"/>
  <c r="BE325" i="1"/>
  <c r="BE211" i="1"/>
  <c r="BE210" i="1"/>
  <c r="BE368" i="1"/>
  <c r="BE304" i="1"/>
  <c r="BE234" i="1"/>
  <c r="BE248" i="1"/>
  <c r="BE335" i="1"/>
  <c r="BE233" i="1"/>
  <c r="BE62" i="1"/>
  <c r="BE156" i="1"/>
  <c r="BE92" i="1"/>
  <c r="BE179" i="1"/>
  <c r="BE115" i="1"/>
  <c r="BE326" i="1"/>
  <c r="BE232" i="1"/>
  <c r="BE134" i="1"/>
  <c r="BE364" i="1"/>
  <c r="BE300" i="1"/>
  <c r="BE226" i="1"/>
  <c r="BE217" i="1"/>
  <c r="BE331" i="1"/>
  <c r="BE225" i="1"/>
  <c r="BE58" i="1"/>
  <c r="BE152" i="1"/>
  <c r="BE88" i="1"/>
  <c r="BE175" i="1"/>
  <c r="BE111" i="1"/>
  <c r="BE105" i="1"/>
  <c r="BE341" i="1"/>
  <c r="BE141" i="1"/>
  <c r="BE362" i="1"/>
  <c r="BE280" i="1"/>
  <c r="BE358" i="1"/>
  <c r="BE294" i="1"/>
  <c r="BE102" i="1"/>
  <c r="BE180" i="1"/>
  <c r="BE317" i="1"/>
  <c r="BE161" i="1"/>
  <c r="BE177" i="1"/>
  <c r="BE360" i="1"/>
  <c r="BE296" i="1"/>
  <c r="BE209" i="1"/>
  <c r="BE207" i="1"/>
  <c r="BE327" i="1"/>
  <c r="BE216" i="1"/>
  <c r="BE97" i="1"/>
  <c r="BE148" i="1"/>
  <c r="BE84" i="1"/>
  <c r="BE171" i="1"/>
  <c r="BE107" i="1"/>
  <c r="BE258" i="1"/>
  <c r="BE238" i="1"/>
  <c r="BE169" i="1"/>
  <c r="BE192" i="1"/>
  <c r="BE215" i="1"/>
  <c r="BE264" i="1"/>
  <c r="BE354" i="1"/>
  <c r="BE274" i="1"/>
  <c r="BE284" i="1"/>
  <c r="BE130" i="1"/>
  <c r="BE313" i="1"/>
  <c r="BE129" i="1"/>
  <c r="BE157" i="1"/>
  <c r="BE356" i="1"/>
  <c r="BE292" i="1"/>
  <c r="BE198" i="1"/>
  <c r="BE186" i="1"/>
  <c r="BE323" i="1"/>
  <c r="BE197" i="1"/>
  <c r="BE93" i="1"/>
  <c r="BE144" i="1"/>
  <c r="BE80" i="1"/>
  <c r="BE167" i="1"/>
  <c r="BE103" i="1"/>
  <c r="Z25" i="1"/>
  <c r="BE275" i="1"/>
  <c r="BE322" i="1"/>
  <c r="BE230" i="1"/>
  <c r="BE201" i="1"/>
  <c r="BE206" i="1"/>
  <c r="BE246" i="1"/>
  <c r="BE350" i="1"/>
  <c r="BE269" i="1"/>
  <c r="BE279" i="1"/>
  <c r="BE373" i="1"/>
  <c r="BE309" i="1"/>
  <c r="BE288" i="1"/>
  <c r="BE125" i="1"/>
  <c r="BE352" i="1"/>
  <c r="BE287" i="1"/>
  <c r="BE188" i="1"/>
  <c r="BE172" i="1"/>
  <c r="BE319" i="1"/>
  <c r="BE170" i="1"/>
  <c r="BE89" i="1"/>
  <c r="BE140" i="1"/>
  <c r="BE76" i="1"/>
  <c r="BE163" i="1"/>
  <c r="BE99" i="1"/>
  <c r="BE345" i="1"/>
  <c r="BE310" i="1"/>
  <c r="BE109" i="1"/>
  <c r="BE196" i="1"/>
  <c r="BE369" i="1"/>
  <c r="BE282" i="1"/>
  <c r="BE277" i="1"/>
  <c r="BE150" i="1"/>
  <c r="BE146" i="1"/>
  <c r="BE315" i="1"/>
  <c r="BE145" i="1"/>
  <c r="BE85" i="1"/>
  <c r="BE136" i="1"/>
  <c r="BE72" i="1"/>
  <c r="BE159" i="1"/>
  <c r="BE95" i="1"/>
  <c r="BE194" i="1"/>
  <c r="BE166" i="1"/>
  <c r="BE224" i="1"/>
  <c r="BE290" i="1"/>
  <c r="BE178" i="1"/>
  <c r="BE346" i="1"/>
  <c r="BE305" i="1"/>
  <c r="BE142" i="1"/>
  <c r="BE231" i="1"/>
  <c r="BE342" i="1"/>
  <c r="BE205" i="1"/>
  <c r="BE251" i="1"/>
  <c r="BE365" i="1"/>
  <c r="BE301" i="1"/>
  <c r="BE256" i="1"/>
  <c r="BE261" i="1"/>
  <c r="BE344" i="1"/>
  <c r="BE272" i="1"/>
  <c r="BE118" i="1"/>
  <c r="BE114" i="1"/>
  <c r="BE311" i="1"/>
  <c r="BE113" i="1"/>
  <c r="BE81" i="1"/>
  <c r="BE132" i="1"/>
  <c r="BE68" i="1"/>
  <c r="BE155" i="1"/>
  <c r="BE91" i="1"/>
  <c r="AY60" i="1"/>
  <c r="AX60" i="1" s="1"/>
  <c r="AZ60" i="1" s="1"/>
  <c r="BE349" i="1"/>
  <c r="BE318" i="1"/>
  <c r="BE374" i="1"/>
  <c r="BE298" i="1"/>
  <c r="BE247" i="1"/>
  <c r="BE252" i="1"/>
  <c r="BE348" i="1"/>
  <c r="BE223" i="1"/>
  <c r="BE338" i="1"/>
  <c r="BE182" i="1"/>
  <c r="BE213" i="1"/>
  <c r="BE361" i="1"/>
  <c r="BE297" i="1"/>
  <c r="BE220" i="1"/>
  <c r="BE255" i="1"/>
  <c r="BE340" i="1"/>
  <c r="BE266" i="1"/>
  <c r="BE286" i="1"/>
  <c r="BE371" i="1"/>
  <c r="BE307" i="1"/>
  <c r="BE98" i="1"/>
  <c r="BE77" i="1"/>
  <c r="BE128" i="1"/>
  <c r="BE64" i="1"/>
  <c r="BE151" i="1"/>
  <c r="BE87" i="1"/>
  <c r="BY58" i="1"/>
  <c r="CA58" i="1" s="1"/>
  <c r="BE273" i="1"/>
  <c r="BE314" i="1"/>
  <c r="BE253" i="1"/>
  <c r="BE321" i="1"/>
  <c r="BE239" i="1"/>
  <c r="BE257" i="1"/>
  <c r="BE283" i="1"/>
  <c r="BE110" i="1"/>
  <c r="BE285" i="1"/>
  <c r="BE214" i="1"/>
  <c r="BE334" i="1"/>
  <c r="BE137" i="1"/>
  <c r="BE193" i="1"/>
  <c r="BE357" i="1"/>
  <c r="BE293" i="1"/>
  <c r="BE190" i="1"/>
  <c r="BE243" i="1"/>
  <c r="BE336" i="1"/>
  <c r="BE249" i="1"/>
  <c r="BE271" i="1"/>
  <c r="BE367" i="1"/>
  <c r="BE303" i="1"/>
  <c r="BE94" i="1"/>
  <c r="BE73" i="1"/>
  <c r="BE124" i="1"/>
  <c r="BE60" i="1"/>
  <c r="BE147" i="1"/>
  <c r="BE83" i="1"/>
  <c r="BG2" i="1" l="1"/>
  <c r="F21" i="4" s="1"/>
  <c r="G21" i="4" s="1"/>
  <c r="Y25" i="1"/>
  <c r="AA25" i="1" s="1"/>
  <c r="BZ59" i="1"/>
  <c r="BY59" i="1" s="1"/>
  <c r="CA59" i="1"/>
  <c r="BP60" i="1"/>
  <c r="BO60" i="1" s="1"/>
  <c r="BQ60" i="1"/>
  <c r="BH57" i="1"/>
  <c r="AY61" i="1"/>
  <c r="AX61" i="1" s="1"/>
  <c r="AZ61" i="1" s="1"/>
  <c r="AY62" i="1" l="1"/>
  <c r="AX62" i="1" s="1"/>
  <c r="AZ62" i="1"/>
  <c r="BZ60" i="1"/>
  <c r="BY60" i="1" s="1"/>
  <c r="CA60" i="1" s="1"/>
  <c r="BG57" i="1"/>
  <c r="BI57" i="1" s="1"/>
  <c r="BP61" i="1"/>
  <c r="BO61" i="1" s="1"/>
  <c r="BQ61" i="1" s="1"/>
  <c r="Z26" i="1"/>
  <c r="Y26" i="1" s="1"/>
  <c r="AA26" i="1" s="1"/>
  <c r="Z27" i="1" l="1"/>
  <c r="Y27" i="1" s="1"/>
  <c r="AA27" i="1"/>
  <c r="BP62" i="1"/>
  <c r="BO62" i="1" s="1"/>
  <c r="BQ62" i="1" s="1"/>
  <c r="BZ61" i="1"/>
  <c r="BY61" i="1" s="1"/>
  <c r="CA61" i="1" s="1"/>
  <c r="BH58" i="1"/>
  <c r="BG58" i="1" s="1"/>
  <c r="BI58" i="1" s="1"/>
  <c r="AY63" i="1"/>
  <c r="AX63" i="1" s="1"/>
  <c r="AZ63" i="1" s="1"/>
  <c r="BH59" i="1" l="1"/>
  <c r="BG59" i="1" s="1"/>
  <c r="BI59" i="1"/>
  <c r="AY64" i="1"/>
  <c r="AX64" i="1" s="1"/>
  <c r="AZ64" i="1" s="1"/>
  <c r="BZ62" i="1"/>
  <c r="BY62" i="1" s="1"/>
  <c r="CA62" i="1" s="1"/>
  <c r="Z28" i="1"/>
  <c r="Y28" i="1" s="1"/>
  <c r="AA28" i="1" s="1"/>
  <c r="BP63" i="1"/>
  <c r="BO63" i="1" s="1"/>
  <c r="BQ63" i="1" s="1"/>
  <c r="BZ63" i="1" l="1"/>
  <c r="BY63" i="1" s="1"/>
  <c r="CA63" i="1" s="1"/>
  <c r="BP64" i="1"/>
  <c r="BO64" i="1" s="1"/>
  <c r="BQ64" i="1" s="1"/>
  <c r="Z29" i="1"/>
  <c r="Y29" i="1" s="1"/>
  <c r="AA29" i="1" s="1"/>
  <c r="AY65" i="1"/>
  <c r="AX65" i="1" s="1"/>
  <c r="AZ65" i="1" s="1"/>
  <c r="BH60" i="1"/>
  <c r="BG60" i="1" s="1"/>
  <c r="BI60" i="1" s="1"/>
  <c r="Z30" i="1" l="1"/>
  <c r="Y30" i="1" s="1"/>
  <c r="AA30" i="1" s="1"/>
  <c r="AY66" i="1"/>
  <c r="AX66" i="1" s="1"/>
  <c r="AZ66" i="1" s="1"/>
  <c r="BZ64" i="1"/>
  <c r="BY64" i="1" s="1"/>
  <c r="CA64" i="1" s="1"/>
  <c r="BH61" i="1"/>
  <c r="BG61" i="1" s="1"/>
  <c r="BI61" i="1" s="1"/>
  <c r="BP65" i="1"/>
  <c r="BO65" i="1" s="1"/>
  <c r="BQ65" i="1" s="1"/>
  <c r="BH62" i="1" l="1"/>
  <c r="BG62" i="1" s="1"/>
  <c r="BI62" i="1" s="1"/>
  <c r="BZ65" i="1"/>
  <c r="BY65" i="1" s="1"/>
  <c r="CA65" i="1" s="1"/>
  <c r="Z31" i="1"/>
  <c r="Y31" i="1" s="1"/>
  <c r="AA31" i="1"/>
  <c r="BP66" i="1"/>
  <c r="BO66" i="1" s="1"/>
  <c r="BQ66" i="1" s="1"/>
  <c r="AY67" i="1"/>
  <c r="AX67" i="1" s="1"/>
  <c r="AZ67" i="1" s="1"/>
  <c r="BP67" i="1" l="1"/>
  <c r="BO67" i="1" s="1"/>
  <c r="BQ67" i="1" s="1"/>
  <c r="BH63" i="1"/>
  <c r="BG63" i="1" s="1"/>
  <c r="BI63" i="1" s="1"/>
  <c r="Z32" i="1"/>
  <c r="Y32" i="1" s="1"/>
  <c r="AA32" i="1"/>
  <c r="AY68" i="1"/>
  <c r="AX68" i="1" s="1"/>
  <c r="AZ68" i="1" s="1"/>
  <c r="BZ66" i="1"/>
  <c r="BY66" i="1" s="1"/>
  <c r="CA66" i="1"/>
  <c r="AY69" i="1" l="1"/>
  <c r="AX69" i="1" s="1"/>
  <c r="AZ69" i="1" s="1"/>
  <c r="BP68" i="1"/>
  <c r="BO68" i="1" s="1"/>
  <c r="BQ68" i="1" s="1"/>
  <c r="Z33" i="1"/>
  <c r="Y33" i="1" s="1"/>
  <c r="AA33" i="1"/>
  <c r="BH64" i="1"/>
  <c r="BG64" i="1" s="1"/>
  <c r="BI64" i="1"/>
  <c r="BZ67" i="1"/>
  <c r="BY67" i="1" s="1"/>
  <c r="CA67" i="1" s="1"/>
  <c r="BZ68" i="1" l="1"/>
  <c r="BY68" i="1" s="1"/>
  <c r="CA68" i="1" s="1"/>
  <c r="BP69" i="1"/>
  <c r="BO69" i="1" s="1"/>
  <c r="BQ69" i="1"/>
  <c r="AY70" i="1"/>
  <c r="AX70" i="1" s="1"/>
  <c r="AZ70" i="1" s="1"/>
  <c r="BH65" i="1"/>
  <c r="BG65" i="1" s="1"/>
  <c r="BI65" i="1" s="1"/>
  <c r="Z34" i="1"/>
  <c r="Y34" i="1" s="1"/>
  <c r="AA34" i="1" s="1"/>
  <c r="Z35" i="1" l="1"/>
  <c r="Y35" i="1" s="1"/>
  <c r="AA35" i="1"/>
  <c r="AY71" i="1"/>
  <c r="AX71" i="1" s="1"/>
  <c r="AZ71" i="1"/>
  <c r="BZ69" i="1"/>
  <c r="BY69" i="1" s="1"/>
  <c r="CA69" i="1" s="1"/>
  <c r="BH66" i="1"/>
  <c r="BG66" i="1" s="1"/>
  <c r="BI66" i="1" s="1"/>
  <c r="BP70" i="1"/>
  <c r="BO70" i="1" s="1"/>
  <c r="BQ70" i="1" s="1"/>
  <c r="BP71" i="1" l="1"/>
  <c r="BO71" i="1" s="1"/>
  <c r="BQ71" i="1" s="1"/>
  <c r="BH67" i="1"/>
  <c r="BG67" i="1" s="1"/>
  <c r="BI67" i="1" s="1"/>
  <c r="BZ70" i="1"/>
  <c r="BY70" i="1" s="1"/>
  <c r="CA70" i="1"/>
  <c r="Z36" i="1"/>
  <c r="Y36" i="1" s="1"/>
  <c r="AA36" i="1" s="1"/>
  <c r="AY72" i="1"/>
  <c r="AX72" i="1" s="1"/>
  <c r="AZ72" i="1" s="1"/>
  <c r="AY73" i="1" l="1"/>
  <c r="AX73" i="1" s="1"/>
  <c r="AZ73" i="1" s="1"/>
  <c r="BH68" i="1"/>
  <c r="BG68" i="1" s="1"/>
  <c r="BI68" i="1" s="1"/>
  <c r="BP72" i="1"/>
  <c r="BO72" i="1" s="1"/>
  <c r="BQ72" i="1"/>
  <c r="Z37" i="1"/>
  <c r="Y37" i="1" s="1"/>
  <c r="AA37" i="1" s="1"/>
  <c r="BZ71" i="1"/>
  <c r="BY71" i="1" s="1"/>
  <c r="CA71" i="1" s="1"/>
  <c r="Z38" i="1" l="1"/>
  <c r="Y38" i="1" s="1"/>
  <c r="AA38" i="1" s="1"/>
  <c r="AY74" i="1"/>
  <c r="AX74" i="1" s="1"/>
  <c r="AZ74" i="1" s="1"/>
  <c r="BZ72" i="1"/>
  <c r="BY72" i="1" s="1"/>
  <c r="CA72" i="1" s="1"/>
  <c r="BH69" i="1"/>
  <c r="BG69" i="1" s="1"/>
  <c r="BI69" i="1" s="1"/>
  <c r="BP73" i="1"/>
  <c r="BO73" i="1" s="1"/>
  <c r="BQ73" i="1" s="1"/>
  <c r="AY75" i="1" l="1"/>
  <c r="AX75" i="1" s="1"/>
  <c r="AZ75" i="1"/>
  <c r="BP74" i="1"/>
  <c r="BO74" i="1" s="1"/>
  <c r="BQ74" i="1"/>
  <c r="BH70" i="1"/>
  <c r="BG70" i="1" s="1"/>
  <c r="BI70" i="1" s="1"/>
  <c r="Z39" i="1"/>
  <c r="Y39" i="1" s="1"/>
  <c r="AA39" i="1" s="1"/>
  <c r="BZ73" i="1"/>
  <c r="BY73" i="1" s="1"/>
  <c r="CA73" i="1"/>
  <c r="Z40" i="1" l="1"/>
  <c r="Y40" i="1" s="1"/>
  <c r="AA40" i="1"/>
  <c r="BH71" i="1"/>
  <c r="BG71" i="1" s="1"/>
  <c r="BI71" i="1"/>
  <c r="BZ74" i="1"/>
  <c r="BY74" i="1" s="1"/>
  <c r="CA74" i="1" s="1"/>
  <c r="AY76" i="1"/>
  <c r="AX76" i="1" s="1"/>
  <c r="AZ76" i="1" s="1"/>
  <c r="BP75" i="1"/>
  <c r="BO75" i="1" s="1"/>
  <c r="BQ75" i="1" s="1"/>
  <c r="BP76" i="1" l="1"/>
  <c r="BO76" i="1" s="1"/>
  <c r="BQ76" i="1"/>
  <c r="AY77" i="1"/>
  <c r="AX77" i="1" s="1"/>
  <c r="AZ77" i="1" s="1"/>
  <c r="BZ75" i="1"/>
  <c r="BY75" i="1" s="1"/>
  <c r="CA75" i="1" s="1"/>
  <c r="Z41" i="1"/>
  <c r="Y41" i="1" s="1"/>
  <c r="AA41" i="1" s="1"/>
  <c r="BH72" i="1"/>
  <c r="BG72" i="1" s="1"/>
  <c r="BI72" i="1"/>
  <c r="Z42" i="1" l="1"/>
  <c r="Y42" i="1" s="1"/>
  <c r="AA42" i="1" s="1"/>
  <c r="AY78" i="1"/>
  <c r="AX78" i="1" s="1"/>
  <c r="AZ78" i="1" s="1"/>
  <c r="BP77" i="1"/>
  <c r="BO77" i="1" s="1"/>
  <c r="BQ77" i="1"/>
  <c r="BH73" i="1"/>
  <c r="BG73" i="1" s="1"/>
  <c r="BI73" i="1"/>
  <c r="BZ76" i="1"/>
  <c r="BY76" i="1" s="1"/>
  <c r="CA76" i="1" s="1"/>
  <c r="BZ77" i="1" l="1"/>
  <c r="BY77" i="1" s="1"/>
  <c r="CA77" i="1"/>
  <c r="Z43" i="1"/>
  <c r="Y43" i="1" s="1"/>
  <c r="AA43" i="1"/>
  <c r="BP78" i="1"/>
  <c r="BO78" i="1" s="1"/>
  <c r="BQ78" i="1" s="1"/>
  <c r="BH74" i="1"/>
  <c r="BG74" i="1" s="1"/>
  <c r="BI74" i="1" s="1"/>
  <c r="AY79" i="1"/>
  <c r="AX79" i="1" s="1"/>
  <c r="AZ79" i="1" s="1"/>
  <c r="AY80" i="1" l="1"/>
  <c r="AX80" i="1" s="1"/>
  <c r="AZ80" i="1"/>
  <c r="BH75" i="1"/>
  <c r="BG75" i="1" s="1"/>
  <c r="BI75" i="1"/>
  <c r="Z44" i="1"/>
  <c r="Y44" i="1" s="1"/>
  <c r="AA44" i="1" s="1"/>
  <c r="BP79" i="1"/>
  <c r="BO79" i="1" s="1"/>
  <c r="BQ79" i="1" s="1"/>
  <c r="BZ78" i="1"/>
  <c r="BY78" i="1" s="1"/>
  <c r="CA78" i="1" s="1"/>
  <c r="BP80" i="1" l="1"/>
  <c r="BO80" i="1" s="1"/>
  <c r="BQ80" i="1"/>
  <c r="Z45" i="1"/>
  <c r="Y45" i="1" s="1"/>
  <c r="AA45" i="1"/>
  <c r="AY81" i="1"/>
  <c r="AX81" i="1" s="1"/>
  <c r="AZ81" i="1" s="1"/>
  <c r="BZ79" i="1"/>
  <c r="BY79" i="1" s="1"/>
  <c r="CA79" i="1" s="1"/>
  <c r="BH76" i="1"/>
  <c r="BG76" i="1" s="1"/>
  <c r="BI76" i="1" s="1"/>
  <c r="BH77" i="1" l="1"/>
  <c r="BG77" i="1" s="1"/>
  <c r="BI77" i="1"/>
  <c r="AY82" i="1"/>
  <c r="AX82" i="1" s="1"/>
  <c r="AZ82" i="1"/>
  <c r="BZ80" i="1"/>
  <c r="BY80" i="1" s="1"/>
  <c r="CA80" i="1" s="1"/>
  <c r="BP81" i="1"/>
  <c r="BO81" i="1" s="1"/>
  <c r="BQ81" i="1" s="1"/>
  <c r="Z46" i="1"/>
  <c r="Y46" i="1" s="1"/>
  <c r="AA46" i="1" s="1"/>
  <c r="BP82" i="1" l="1"/>
  <c r="BO82" i="1" s="1"/>
  <c r="BQ82" i="1"/>
  <c r="BZ81" i="1"/>
  <c r="BY81" i="1" s="1"/>
  <c r="CA81" i="1" s="1"/>
  <c r="Z47" i="1"/>
  <c r="Y47" i="1" s="1"/>
  <c r="AA47" i="1" s="1"/>
  <c r="BH78" i="1"/>
  <c r="BG78" i="1" s="1"/>
  <c r="BI78" i="1" s="1"/>
  <c r="AY83" i="1"/>
  <c r="AX83" i="1" s="1"/>
  <c r="AZ83" i="1"/>
  <c r="BH79" i="1" l="1"/>
  <c r="BG79" i="1" s="1"/>
  <c r="BI79" i="1"/>
  <c r="BZ82" i="1"/>
  <c r="BY82" i="1" s="1"/>
  <c r="CA82" i="1" s="1"/>
  <c r="AY84" i="1"/>
  <c r="AX84" i="1" s="1"/>
  <c r="AZ84" i="1" s="1"/>
  <c r="Z48" i="1"/>
  <c r="Y48" i="1" s="1"/>
  <c r="AA48" i="1" s="1"/>
  <c r="BP83" i="1"/>
  <c r="BO83" i="1" s="1"/>
  <c r="BQ83" i="1" s="1"/>
  <c r="Z49" i="1" l="1"/>
  <c r="Y49" i="1" s="1"/>
  <c r="AA49" i="1"/>
  <c r="BP84" i="1"/>
  <c r="BO84" i="1" s="1"/>
  <c r="BQ84" i="1" s="1"/>
  <c r="AY85" i="1"/>
  <c r="AX85" i="1" s="1"/>
  <c r="AZ85" i="1" s="1"/>
  <c r="BH80" i="1"/>
  <c r="BG80" i="1" s="1"/>
  <c r="BI80" i="1" s="1"/>
  <c r="BZ83" i="1"/>
  <c r="BY83" i="1" s="1"/>
  <c r="CA83" i="1" s="1"/>
  <c r="BH81" i="1" l="1"/>
  <c r="BG81" i="1" s="1"/>
  <c r="BI81" i="1"/>
  <c r="AY86" i="1"/>
  <c r="AX86" i="1" s="1"/>
  <c r="AZ86" i="1"/>
  <c r="BZ84" i="1"/>
  <c r="BY84" i="1" s="1"/>
  <c r="CA84" i="1" s="1"/>
  <c r="Z50" i="1"/>
  <c r="Y50" i="1" s="1"/>
  <c r="AA50" i="1" s="1"/>
  <c r="BP85" i="1"/>
  <c r="BO85" i="1" s="1"/>
  <c r="BQ85" i="1" s="1"/>
  <c r="Z51" i="1" l="1"/>
  <c r="Y51" i="1" s="1"/>
  <c r="AA51" i="1"/>
  <c r="BP86" i="1"/>
  <c r="BO86" i="1" s="1"/>
  <c r="BQ86" i="1"/>
  <c r="BZ85" i="1"/>
  <c r="BY85" i="1" s="1"/>
  <c r="CA85" i="1" s="1"/>
  <c r="AY87" i="1"/>
  <c r="AX87" i="1" s="1"/>
  <c r="AZ87" i="1" s="1"/>
  <c r="BH82" i="1"/>
  <c r="BG82" i="1" s="1"/>
  <c r="BI82" i="1" s="1"/>
  <c r="BH83" i="1" l="1"/>
  <c r="BG83" i="1" s="1"/>
  <c r="BI83" i="1"/>
  <c r="BZ86" i="1"/>
  <c r="BY86" i="1" s="1"/>
  <c r="CA86" i="1" s="1"/>
  <c r="AY88" i="1"/>
  <c r="AX88" i="1" s="1"/>
  <c r="AZ88" i="1" s="1"/>
  <c r="BP87" i="1"/>
  <c r="BO87" i="1" s="1"/>
  <c r="BQ87" i="1" s="1"/>
  <c r="Z52" i="1"/>
  <c r="Y52" i="1" s="1"/>
  <c r="AA52" i="1" s="1"/>
  <c r="Z53" i="1" l="1"/>
  <c r="Y53" i="1" s="1"/>
  <c r="AA53" i="1"/>
  <c r="BP88" i="1"/>
  <c r="BO88" i="1" s="1"/>
  <c r="BQ88" i="1"/>
  <c r="BZ87" i="1"/>
  <c r="BY87" i="1" s="1"/>
  <c r="CA87" i="1" s="1"/>
  <c r="AY89" i="1"/>
  <c r="AX89" i="1" s="1"/>
  <c r="AZ89" i="1" s="1"/>
  <c r="BH84" i="1"/>
  <c r="BG84" i="1" s="1"/>
  <c r="BI84" i="1" s="1"/>
  <c r="BH85" i="1" l="1"/>
  <c r="BG85" i="1" s="1"/>
  <c r="BI85" i="1"/>
  <c r="AY90" i="1"/>
  <c r="AX90" i="1" s="1"/>
  <c r="AZ90" i="1"/>
  <c r="BZ88" i="1"/>
  <c r="BY88" i="1" s="1"/>
  <c r="CA88" i="1" s="1"/>
  <c r="Z54" i="1"/>
  <c r="Y54" i="1" s="1"/>
  <c r="AA54" i="1" s="1"/>
  <c r="BP89" i="1"/>
  <c r="BO89" i="1" s="1"/>
  <c r="BQ89" i="1" s="1"/>
  <c r="BP90" i="1" l="1"/>
  <c r="BO90" i="1" s="1"/>
  <c r="BQ90" i="1"/>
  <c r="Z55" i="1"/>
  <c r="Y55" i="1" s="1"/>
  <c r="AA55" i="1"/>
  <c r="BZ89" i="1"/>
  <c r="BY89" i="1" s="1"/>
  <c r="CA89" i="1" s="1"/>
  <c r="BH86" i="1"/>
  <c r="BG86" i="1" s="1"/>
  <c r="BI86" i="1" s="1"/>
  <c r="AY91" i="1"/>
  <c r="AX91" i="1" s="1"/>
  <c r="AZ91" i="1" s="1"/>
  <c r="BH87" i="1" l="1"/>
  <c r="BG87" i="1" s="1"/>
  <c r="BI87" i="1"/>
  <c r="Z56" i="1"/>
  <c r="Y56" i="1" s="1"/>
  <c r="AA56" i="1" s="1"/>
  <c r="AY92" i="1"/>
  <c r="AX92" i="1" s="1"/>
  <c r="AZ92" i="1" s="1"/>
  <c r="BZ90" i="1"/>
  <c r="BY90" i="1" s="1"/>
  <c r="CA90" i="1" s="1"/>
  <c r="BP91" i="1"/>
  <c r="BO91" i="1" s="1"/>
  <c r="BQ91" i="1" s="1"/>
  <c r="BP92" i="1" l="1"/>
  <c r="BO92" i="1" s="1"/>
  <c r="BQ92" i="1"/>
  <c r="BZ91" i="1"/>
  <c r="BY91" i="1" s="1"/>
  <c r="CA91" i="1"/>
  <c r="Z57" i="1"/>
  <c r="Y57" i="1" s="1"/>
  <c r="AA57" i="1"/>
  <c r="AY93" i="1"/>
  <c r="AX93" i="1" s="1"/>
  <c r="AZ93" i="1" s="1"/>
  <c r="BH88" i="1"/>
  <c r="BG88" i="1" s="1"/>
  <c r="BI88" i="1" s="1"/>
  <c r="AY94" i="1" l="1"/>
  <c r="AX94" i="1" s="1"/>
  <c r="AZ94" i="1"/>
  <c r="Z58" i="1"/>
  <c r="Y58" i="1" s="1"/>
  <c r="AA58" i="1" s="1"/>
  <c r="BZ92" i="1"/>
  <c r="BY92" i="1" s="1"/>
  <c r="CA92" i="1" s="1"/>
  <c r="BH89" i="1"/>
  <c r="BG89" i="1" s="1"/>
  <c r="BI89" i="1"/>
  <c r="BP93" i="1"/>
  <c r="BO93" i="1" s="1"/>
  <c r="BQ93" i="1" s="1"/>
  <c r="BP94" i="1" l="1"/>
  <c r="BO94" i="1" s="1"/>
  <c r="BQ94" i="1"/>
  <c r="BZ93" i="1"/>
  <c r="BY93" i="1" s="1"/>
  <c r="CA93" i="1"/>
  <c r="Z59" i="1"/>
  <c r="Y59" i="1" s="1"/>
  <c r="AA59" i="1" s="1"/>
  <c r="BH90" i="1"/>
  <c r="BG90" i="1" s="1"/>
  <c r="BI90" i="1" s="1"/>
  <c r="AY95" i="1"/>
  <c r="AX95" i="1" s="1"/>
  <c r="AZ95" i="1" s="1"/>
  <c r="AY96" i="1" l="1"/>
  <c r="AX96" i="1" s="1"/>
  <c r="AZ96" i="1"/>
  <c r="BH91" i="1"/>
  <c r="BG91" i="1" s="1"/>
  <c r="BI91" i="1"/>
  <c r="Z60" i="1"/>
  <c r="Y60" i="1" s="1"/>
  <c r="AA60" i="1" s="1"/>
  <c r="BZ94" i="1"/>
  <c r="BY94" i="1" s="1"/>
  <c r="CA94" i="1" s="1"/>
  <c r="BQ95" i="1"/>
  <c r="BP95" i="1"/>
  <c r="BO95" i="1" s="1"/>
  <c r="BZ95" i="1" l="1"/>
  <c r="BY95" i="1" s="1"/>
  <c r="CA95" i="1"/>
  <c r="Z61" i="1"/>
  <c r="Y61" i="1" s="1"/>
  <c r="AA61" i="1" s="1"/>
  <c r="BP96" i="1"/>
  <c r="BO96" i="1" s="1"/>
  <c r="BQ96" i="1"/>
  <c r="AY97" i="1"/>
  <c r="AX97" i="1" s="1"/>
  <c r="AZ97" i="1" s="1"/>
  <c r="BH92" i="1"/>
  <c r="BG92" i="1" s="1"/>
  <c r="BI92" i="1" s="1"/>
  <c r="BH93" i="1" l="1"/>
  <c r="BG93" i="1" s="1"/>
  <c r="BI93" i="1"/>
  <c r="AY98" i="1"/>
  <c r="AX98" i="1" s="1"/>
  <c r="AZ98" i="1"/>
  <c r="Z62" i="1"/>
  <c r="Y62" i="1" s="1"/>
  <c r="AA62" i="1" s="1"/>
  <c r="BP97" i="1"/>
  <c r="BO97" i="1" s="1"/>
  <c r="BQ97" i="1" s="1"/>
  <c r="BZ96" i="1"/>
  <c r="BY96" i="1" s="1"/>
  <c r="CA96" i="1" s="1"/>
  <c r="BP98" i="1" l="1"/>
  <c r="BO98" i="1" s="1"/>
  <c r="BQ98" i="1"/>
  <c r="BZ97" i="1"/>
  <c r="BY97" i="1" s="1"/>
  <c r="CA97" i="1"/>
  <c r="Z63" i="1"/>
  <c r="Y63" i="1" s="1"/>
  <c r="AA63" i="1"/>
  <c r="BH94" i="1"/>
  <c r="BG94" i="1" s="1"/>
  <c r="BI94" i="1" s="1"/>
  <c r="AY99" i="1"/>
  <c r="AX99" i="1" s="1"/>
  <c r="AZ99" i="1" s="1"/>
  <c r="AY100" i="1" l="1"/>
  <c r="AX100" i="1" s="1"/>
  <c r="AZ100" i="1"/>
  <c r="BH95" i="1"/>
  <c r="BG95" i="1" s="1"/>
  <c r="BI95" i="1"/>
  <c r="Z64" i="1"/>
  <c r="Y64" i="1" s="1"/>
  <c r="AA64" i="1" s="1"/>
  <c r="BZ98" i="1"/>
  <c r="BY98" i="1" s="1"/>
  <c r="CA98" i="1" s="1"/>
  <c r="BP99" i="1"/>
  <c r="BO99" i="1" s="1"/>
  <c r="BQ99" i="1" s="1"/>
  <c r="BZ99" i="1" l="1"/>
  <c r="BY99" i="1" s="1"/>
  <c r="CA99" i="1"/>
  <c r="BP100" i="1"/>
  <c r="BO100" i="1" s="1"/>
  <c r="BQ100" i="1" s="1"/>
  <c r="Z65" i="1"/>
  <c r="Y65" i="1" s="1"/>
  <c r="AA65" i="1" s="1"/>
  <c r="AY101" i="1"/>
  <c r="AX101" i="1" s="1"/>
  <c r="AZ101" i="1" s="1"/>
  <c r="BH96" i="1"/>
  <c r="BG96" i="1" s="1"/>
  <c r="BI96" i="1" s="1"/>
  <c r="AY102" i="1" l="1"/>
  <c r="AX102" i="1" s="1"/>
  <c r="AZ102" i="1"/>
  <c r="BH97" i="1"/>
  <c r="BG97" i="1" s="1"/>
  <c r="BI97" i="1"/>
  <c r="Z66" i="1"/>
  <c r="Y66" i="1" s="1"/>
  <c r="AA66" i="1" s="1"/>
  <c r="BP101" i="1"/>
  <c r="BO101" i="1" s="1"/>
  <c r="BQ101" i="1" s="1"/>
  <c r="BZ100" i="1"/>
  <c r="BY100" i="1" s="1"/>
  <c r="CA100" i="1" s="1"/>
  <c r="BZ101" i="1" l="1"/>
  <c r="BY101" i="1" s="1"/>
  <c r="CA101" i="1"/>
  <c r="BP102" i="1"/>
  <c r="BO102" i="1" s="1"/>
  <c r="BQ102" i="1" s="1"/>
  <c r="Z67" i="1"/>
  <c r="Y67" i="1" s="1"/>
  <c r="AA67" i="1" s="1"/>
  <c r="AY103" i="1"/>
  <c r="AX103" i="1" s="1"/>
  <c r="AZ103" i="1" s="1"/>
  <c r="BH98" i="1"/>
  <c r="BG98" i="1" s="1"/>
  <c r="BI98" i="1" s="1"/>
  <c r="BH99" i="1" l="1"/>
  <c r="BG99" i="1" s="1"/>
  <c r="BI99" i="1"/>
  <c r="Z68" i="1"/>
  <c r="Y68" i="1" s="1"/>
  <c r="AA68" i="1" s="1"/>
  <c r="AY104" i="1"/>
  <c r="AX104" i="1" s="1"/>
  <c r="AZ104" i="1" s="1"/>
  <c r="BZ102" i="1"/>
  <c r="BY102" i="1" s="1"/>
  <c r="CA102" i="1" s="1"/>
  <c r="BP103" i="1"/>
  <c r="BO103" i="1" s="1"/>
  <c r="BQ103" i="1" s="1"/>
  <c r="BP104" i="1" l="1"/>
  <c r="BO104" i="1" s="1"/>
  <c r="BQ104" i="1"/>
  <c r="BZ103" i="1"/>
  <c r="BY103" i="1" s="1"/>
  <c r="CA103" i="1" s="1"/>
  <c r="AY105" i="1"/>
  <c r="AX105" i="1" s="1"/>
  <c r="AZ105" i="1"/>
  <c r="Z69" i="1"/>
  <c r="Y69" i="1" s="1"/>
  <c r="AA69" i="1" s="1"/>
  <c r="BH100" i="1"/>
  <c r="BG100" i="1" s="1"/>
  <c r="BI100" i="1" s="1"/>
  <c r="BH101" i="1" l="1"/>
  <c r="BG101" i="1" s="1"/>
  <c r="BI101" i="1"/>
  <c r="Z70" i="1"/>
  <c r="Y70" i="1" s="1"/>
  <c r="AA70" i="1"/>
  <c r="AY106" i="1"/>
  <c r="AX106" i="1" s="1"/>
  <c r="AZ106" i="1" s="1"/>
  <c r="BZ104" i="1"/>
  <c r="BY104" i="1" s="1"/>
  <c r="CA104" i="1" s="1"/>
  <c r="BP105" i="1"/>
  <c r="BO105" i="1" s="1"/>
  <c r="BQ105" i="1"/>
  <c r="BZ105" i="1" l="1"/>
  <c r="BY105" i="1" s="1"/>
  <c r="CA105" i="1"/>
  <c r="AY107" i="1"/>
  <c r="AX107" i="1" s="1"/>
  <c r="AZ107" i="1"/>
  <c r="BP106" i="1"/>
  <c r="BO106" i="1" s="1"/>
  <c r="BQ106" i="1"/>
  <c r="Z71" i="1"/>
  <c r="Y71" i="1" s="1"/>
  <c r="AA71" i="1" s="1"/>
  <c r="BH102" i="1"/>
  <c r="BG102" i="1" s="1"/>
  <c r="BI102" i="1" s="1"/>
  <c r="BH103" i="1" l="1"/>
  <c r="BG103" i="1" s="1"/>
  <c r="BI103" i="1"/>
  <c r="BP107" i="1"/>
  <c r="BO107" i="1" s="1"/>
  <c r="BQ107" i="1" s="1"/>
  <c r="Z72" i="1"/>
  <c r="Y72" i="1" s="1"/>
  <c r="AA72" i="1" s="1"/>
  <c r="BZ106" i="1"/>
  <c r="BY106" i="1" s="1"/>
  <c r="CA106" i="1"/>
  <c r="AY108" i="1"/>
  <c r="AX108" i="1" s="1"/>
  <c r="AZ108" i="1" s="1"/>
  <c r="BP108" i="1" l="1"/>
  <c r="BO108" i="1" s="1"/>
  <c r="BQ108" i="1"/>
  <c r="Z73" i="1"/>
  <c r="Y73" i="1" s="1"/>
  <c r="AA73" i="1" s="1"/>
  <c r="AY109" i="1"/>
  <c r="AX109" i="1" s="1"/>
  <c r="AZ109" i="1" s="1"/>
  <c r="BZ107" i="1"/>
  <c r="BY107" i="1" s="1"/>
  <c r="CA107" i="1"/>
  <c r="BH104" i="1"/>
  <c r="BG104" i="1" s="1"/>
  <c r="BI104" i="1" s="1"/>
  <c r="BH105" i="1" l="1"/>
  <c r="BG105" i="1" s="1"/>
  <c r="BI105" i="1"/>
  <c r="Z74" i="1"/>
  <c r="Y74" i="1" s="1"/>
  <c r="AA74" i="1"/>
  <c r="BZ108" i="1"/>
  <c r="BY108" i="1" s="1"/>
  <c r="CA108" i="1" s="1"/>
  <c r="AY110" i="1"/>
  <c r="AX110" i="1" s="1"/>
  <c r="AZ110" i="1" s="1"/>
  <c r="BP109" i="1"/>
  <c r="BO109" i="1" s="1"/>
  <c r="BQ109" i="1" s="1"/>
  <c r="AY111" i="1" l="1"/>
  <c r="AX111" i="1" s="1"/>
  <c r="AZ111" i="1"/>
  <c r="BP110" i="1"/>
  <c r="BO110" i="1" s="1"/>
  <c r="BQ110" i="1"/>
  <c r="BZ109" i="1"/>
  <c r="BY109" i="1" s="1"/>
  <c r="CA109" i="1"/>
  <c r="BH106" i="1"/>
  <c r="BG106" i="1" s="1"/>
  <c r="BI106" i="1" s="1"/>
  <c r="Z75" i="1"/>
  <c r="Y75" i="1" s="1"/>
  <c r="AA75" i="1" s="1"/>
  <c r="BH107" i="1" l="1"/>
  <c r="BG107" i="1" s="1"/>
  <c r="BI107" i="1"/>
  <c r="Z76" i="1"/>
  <c r="Y76" i="1" s="1"/>
  <c r="AA76" i="1"/>
  <c r="AY112" i="1"/>
  <c r="AX112" i="1" s="1"/>
  <c r="AZ112" i="1" s="1"/>
  <c r="BZ110" i="1"/>
  <c r="BY110" i="1" s="1"/>
  <c r="CA110" i="1" s="1"/>
  <c r="BP111" i="1"/>
  <c r="BO111" i="1" s="1"/>
  <c r="BQ111" i="1" s="1"/>
  <c r="BP112" i="1" l="1"/>
  <c r="BO112" i="1" s="1"/>
  <c r="BQ112" i="1"/>
  <c r="BZ111" i="1"/>
  <c r="BY111" i="1" s="1"/>
  <c r="CA111" i="1" s="1"/>
  <c r="BH108" i="1"/>
  <c r="BG108" i="1" s="1"/>
  <c r="BI108" i="1" s="1"/>
  <c r="AY113" i="1"/>
  <c r="AX113" i="1" s="1"/>
  <c r="AZ113" i="1" s="1"/>
  <c r="Z77" i="1"/>
  <c r="Y77" i="1" s="1"/>
  <c r="AA77" i="1" s="1"/>
  <c r="AY114" i="1" l="1"/>
  <c r="AX114" i="1" s="1"/>
  <c r="AZ114" i="1"/>
  <c r="Z78" i="1"/>
  <c r="Y78" i="1" s="1"/>
  <c r="AA78" i="1"/>
  <c r="BZ112" i="1"/>
  <c r="BY112" i="1" s="1"/>
  <c r="CA112" i="1" s="1"/>
  <c r="BH109" i="1"/>
  <c r="BG109" i="1" s="1"/>
  <c r="BI109" i="1" s="1"/>
  <c r="BP113" i="1"/>
  <c r="BO113" i="1" s="1"/>
  <c r="BQ113" i="1" s="1"/>
  <c r="BH110" i="1" l="1"/>
  <c r="BG110" i="1" s="1"/>
  <c r="BI110" i="1" s="1"/>
  <c r="BZ113" i="1"/>
  <c r="BY113" i="1" s="1"/>
  <c r="CA113" i="1" s="1"/>
  <c r="BP114" i="1"/>
  <c r="BO114" i="1" s="1"/>
  <c r="BQ114" i="1" s="1"/>
  <c r="Z79" i="1"/>
  <c r="Y79" i="1" s="1"/>
  <c r="AA79" i="1" s="1"/>
  <c r="AY115" i="1"/>
  <c r="AX115" i="1" s="1"/>
  <c r="AZ115" i="1" s="1"/>
  <c r="BZ114" i="1" l="1"/>
  <c r="BY114" i="1" s="1"/>
  <c r="CA114" i="1"/>
  <c r="AY116" i="1"/>
  <c r="AX116" i="1" s="1"/>
  <c r="AZ116" i="1"/>
  <c r="Z80" i="1"/>
  <c r="Y80" i="1" s="1"/>
  <c r="AA80" i="1" s="1"/>
  <c r="BH111" i="1"/>
  <c r="BG111" i="1" s="1"/>
  <c r="BI111" i="1" s="1"/>
  <c r="BP115" i="1"/>
  <c r="BO115" i="1" s="1"/>
  <c r="BQ115" i="1" s="1"/>
  <c r="BP116" i="1" l="1"/>
  <c r="BO116" i="1" s="1"/>
  <c r="BQ116" i="1"/>
  <c r="BH112" i="1"/>
  <c r="BG112" i="1" s="1"/>
  <c r="BI112" i="1"/>
  <c r="Z81" i="1"/>
  <c r="Y81" i="1" s="1"/>
  <c r="AA81" i="1" s="1"/>
  <c r="AY117" i="1"/>
  <c r="AX117" i="1" s="1"/>
  <c r="AZ117" i="1" s="1"/>
  <c r="BZ115" i="1"/>
  <c r="BY115" i="1" s="1"/>
  <c r="CA115" i="1" s="1"/>
  <c r="BZ116" i="1" l="1"/>
  <c r="BY116" i="1" s="1"/>
  <c r="CA116" i="1" s="1"/>
  <c r="AY118" i="1"/>
  <c r="AX118" i="1" s="1"/>
  <c r="AZ118" i="1" s="1"/>
  <c r="Z82" i="1"/>
  <c r="Y82" i="1" s="1"/>
  <c r="AA82" i="1" s="1"/>
  <c r="BP117" i="1"/>
  <c r="BO117" i="1" s="1"/>
  <c r="BQ117" i="1" s="1"/>
  <c r="BH113" i="1"/>
  <c r="BG113" i="1" s="1"/>
  <c r="BI113" i="1" s="1"/>
  <c r="BP118" i="1" l="1"/>
  <c r="BO118" i="1" s="1"/>
  <c r="BQ118" i="1"/>
  <c r="BZ117" i="1"/>
  <c r="BY117" i="1" s="1"/>
  <c r="CA117" i="1" s="1"/>
  <c r="Z83" i="1"/>
  <c r="Y83" i="1" s="1"/>
  <c r="AA83" i="1" s="1"/>
  <c r="BH114" i="1"/>
  <c r="BG114" i="1" s="1"/>
  <c r="BI114" i="1" s="1"/>
  <c r="AY119" i="1"/>
  <c r="AX119" i="1" s="1"/>
  <c r="AZ119" i="1" s="1"/>
  <c r="AY120" i="1" l="1"/>
  <c r="AX120" i="1" s="1"/>
  <c r="AZ120" i="1"/>
  <c r="BH115" i="1"/>
  <c r="BG115" i="1" s="1"/>
  <c r="BI115" i="1" s="1"/>
  <c r="BZ118" i="1"/>
  <c r="BY118" i="1" s="1"/>
  <c r="CA118" i="1"/>
  <c r="Z84" i="1"/>
  <c r="Y84" i="1" s="1"/>
  <c r="AA84" i="1" s="1"/>
  <c r="BP119" i="1"/>
  <c r="BO119" i="1" s="1"/>
  <c r="BQ119" i="1" s="1"/>
  <c r="BP120" i="1" l="1"/>
  <c r="BO120" i="1" s="1"/>
  <c r="BQ120" i="1"/>
  <c r="Z85" i="1"/>
  <c r="Y85" i="1" s="1"/>
  <c r="AA85" i="1" s="1"/>
  <c r="BZ119" i="1"/>
  <c r="BY119" i="1" s="1"/>
  <c r="CA119" i="1" s="1"/>
  <c r="BH116" i="1"/>
  <c r="BG116" i="1" s="1"/>
  <c r="BI116" i="1" s="1"/>
  <c r="AY121" i="1"/>
  <c r="AX121" i="1" s="1"/>
  <c r="AZ121" i="1" s="1"/>
  <c r="BZ120" i="1" l="1"/>
  <c r="BY120" i="1" s="1"/>
  <c r="CA120" i="1" s="1"/>
  <c r="AY122" i="1"/>
  <c r="AX122" i="1" s="1"/>
  <c r="AZ122" i="1" s="1"/>
  <c r="BH117" i="1"/>
  <c r="BG117" i="1" s="1"/>
  <c r="BI117" i="1"/>
  <c r="Z86" i="1"/>
  <c r="Y86" i="1" s="1"/>
  <c r="AA86" i="1" s="1"/>
  <c r="BP121" i="1"/>
  <c r="BO121" i="1" s="1"/>
  <c r="BQ121" i="1" s="1"/>
  <c r="Z87" i="1" l="1"/>
  <c r="Y87" i="1" s="1"/>
  <c r="AA87" i="1"/>
  <c r="BZ121" i="1"/>
  <c r="BY121" i="1" s="1"/>
  <c r="CA121" i="1"/>
  <c r="BP122" i="1"/>
  <c r="BO122" i="1" s="1"/>
  <c r="BQ122" i="1" s="1"/>
  <c r="BH118" i="1"/>
  <c r="BG118" i="1" s="1"/>
  <c r="BI118" i="1" s="1"/>
  <c r="AY123" i="1"/>
  <c r="AX123" i="1" s="1"/>
  <c r="AZ123" i="1" s="1"/>
  <c r="AY124" i="1" l="1"/>
  <c r="AX124" i="1" s="1"/>
  <c r="AZ124" i="1"/>
  <c r="BH119" i="1"/>
  <c r="BG119" i="1" s="1"/>
  <c r="BI119" i="1"/>
  <c r="BP123" i="1"/>
  <c r="BO123" i="1" s="1"/>
  <c r="BQ123" i="1" s="1"/>
  <c r="Z88" i="1"/>
  <c r="Y88" i="1" s="1"/>
  <c r="AA88" i="1" s="1"/>
  <c r="BZ122" i="1"/>
  <c r="BY122" i="1" s="1"/>
  <c r="CA122" i="1" s="1"/>
  <c r="BZ123" i="1" l="1"/>
  <c r="BY123" i="1" s="1"/>
  <c r="CA123" i="1"/>
  <c r="BP124" i="1"/>
  <c r="BO124" i="1" s="1"/>
  <c r="BQ124" i="1" s="1"/>
  <c r="Z89" i="1"/>
  <c r="Y89" i="1" s="1"/>
  <c r="AA89" i="1" s="1"/>
  <c r="AY125" i="1"/>
  <c r="AX125" i="1" s="1"/>
  <c r="AZ125" i="1" s="1"/>
  <c r="BH120" i="1"/>
  <c r="BG120" i="1" s="1"/>
  <c r="BI120" i="1" s="1"/>
  <c r="BH121" i="1" l="1"/>
  <c r="BG121" i="1" s="1"/>
  <c r="BI121" i="1"/>
  <c r="Z90" i="1"/>
  <c r="Y90" i="1" s="1"/>
  <c r="AA90" i="1" s="1"/>
  <c r="BZ124" i="1"/>
  <c r="BY124" i="1" s="1"/>
  <c r="CA124" i="1" s="1"/>
  <c r="AY126" i="1"/>
  <c r="AX126" i="1" s="1"/>
  <c r="AZ126" i="1" s="1"/>
  <c r="BP125" i="1"/>
  <c r="BO125" i="1" s="1"/>
  <c r="BQ125" i="1" s="1"/>
  <c r="AY127" i="1" l="1"/>
  <c r="AX127" i="1" s="1"/>
  <c r="AZ127" i="1"/>
  <c r="BP126" i="1"/>
  <c r="BO126" i="1" s="1"/>
  <c r="BQ126" i="1"/>
  <c r="BZ125" i="1"/>
  <c r="BY125" i="1" s="1"/>
  <c r="CA125" i="1" s="1"/>
  <c r="BH122" i="1"/>
  <c r="BG122" i="1" s="1"/>
  <c r="BI122" i="1" s="1"/>
  <c r="Z91" i="1"/>
  <c r="Y91" i="1" s="1"/>
  <c r="AA91" i="1" s="1"/>
  <c r="Z92" i="1" l="1"/>
  <c r="Y92" i="1" s="1"/>
  <c r="AA92" i="1"/>
  <c r="BH123" i="1"/>
  <c r="BG123" i="1" s="1"/>
  <c r="BI123" i="1" s="1"/>
  <c r="BZ126" i="1"/>
  <c r="BY126" i="1" s="1"/>
  <c r="CA126" i="1" s="1"/>
  <c r="AY128" i="1"/>
  <c r="AX128" i="1" s="1"/>
  <c r="AZ128" i="1" s="1"/>
  <c r="BP127" i="1"/>
  <c r="BO127" i="1" s="1"/>
  <c r="BQ127" i="1" s="1"/>
  <c r="AY129" i="1" l="1"/>
  <c r="AX129" i="1" s="1"/>
  <c r="AZ129" i="1"/>
  <c r="BP128" i="1"/>
  <c r="BO128" i="1" s="1"/>
  <c r="BQ128" i="1"/>
  <c r="BZ127" i="1"/>
  <c r="BY127" i="1" s="1"/>
  <c r="CA127" i="1"/>
  <c r="Z93" i="1"/>
  <c r="Y93" i="1" s="1"/>
  <c r="AA93" i="1" s="1"/>
  <c r="BH124" i="1"/>
  <c r="BG124" i="1" s="1"/>
  <c r="BI124" i="1" s="1"/>
  <c r="Z94" i="1" l="1"/>
  <c r="Y94" i="1" s="1"/>
  <c r="AA94" i="1"/>
  <c r="BZ128" i="1"/>
  <c r="BY128" i="1" s="1"/>
  <c r="CA128" i="1" s="1"/>
  <c r="AY130" i="1"/>
  <c r="AX130" i="1" s="1"/>
  <c r="AZ130" i="1" s="1"/>
  <c r="BH125" i="1"/>
  <c r="BG125" i="1" s="1"/>
  <c r="BI125" i="1" s="1"/>
  <c r="BP129" i="1"/>
  <c r="BO129" i="1" s="1"/>
  <c r="BQ129" i="1" s="1"/>
  <c r="BP130" i="1" l="1"/>
  <c r="BO130" i="1" s="1"/>
  <c r="BQ130" i="1"/>
  <c r="BH126" i="1"/>
  <c r="BG126" i="1" s="1"/>
  <c r="BI126" i="1" s="1"/>
  <c r="AY131" i="1"/>
  <c r="AX131" i="1" s="1"/>
  <c r="AZ131" i="1" s="1"/>
  <c r="BZ129" i="1"/>
  <c r="BY129" i="1" s="1"/>
  <c r="CA129" i="1" s="1"/>
  <c r="Z95" i="1"/>
  <c r="Y95" i="1" s="1"/>
  <c r="AA95" i="1" s="1"/>
  <c r="Z96" i="1" l="1"/>
  <c r="Y96" i="1" s="1"/>
  <c r="AA96" i="1"/>
  <c r="BZ130" i="1"/>
  <c r="BY130" i="1" s="1"/>
  <c r="CA130" i="1"/>
  <c r="BH127" i="1"/>
  <c r="BG127" i="1" s="1"/>
  <c r="BI127" i="1" s="1"/>
  <c r="AY132" i="1"/>
  <c r="AX132" i="1" s="1"/>
  <c r="AZ132" i="1" s="1"/>
  <c r="BP131" i="1"/>
  <c r="BO131" i="1" s="1"/>
  <c r="BQ131" i="1" s="1"/>
  <c r="BP132" i="1" l="1"/>
  <c r="BO132" i="1" s="1"/>
  <c r="BQ132" i="1"/>
  <c r="AY133" i="1"/>
  <c r="AX133" i="1" s="1"/>
  <c r="AZ133" i="1" s="1"/>
  <c r="BH128" i="1"/>
  <c r="BG128" i="1" s="1"/>
  <c r="BI128" i="1"/>
  <c r="Z97" i="1"/>
  <c r="Y97" i="1" s="1"/>
  <c r="AA97" i="1" s="1"/>
  <c r="BZ131" i="1"/>
  <c r="BY131" i="1" s="1"/>
  <c r="CA131" i="1" s="1"/>
  <c r="BZ132" i="1" l="1"/>
  <c r="BY132" i="1" s="1"/>
  <c r="CA132" i="1" s="1"/>
  <c r="Z98" i="1"/>
  <c r="Y98" i="1" s="1"/>
  <c r="AA98" i="1" s="1"/>
  <c r="BH129" i="1"/>
  <c r="BG129" i="1" s="1"/>
  <c r="BI129" i="1"/>
  <c r="BP133" i="1"/>
  <c r="BO133" i="1" s="1"/>
  <c r="BQ133" i="1" s="1"/>
  <c r="AY134" i="1"/>
  <c r="AX134" i="1" s="1"/>
  <c r="AZ134" i="1" s="1"/>
  <c r="AY135" i="1" l="1"/>
  <c r="AX135" i="1" s="1"/>
  <c r="AZ135" i="1"/>
  <c r="BZ133" i="1"/>
  <c r="BY133" i="1" s="1"/>
  <c r="CA133" i="1"/>
  <c r="BH130" i="1"/>
  <c r="BG130" i="1" s="1"/>
  <c r="BI130" i="1" s="1"/>
  <c r="BP134" i="1"/>
  <c r="BO134" i="1" s="1"/>
  <c r="BQ134" i="1" s="1"/>
  <c r="Z99" i="1"/>
  <c r="Y99" i="1" s="1"/>
  <c r="AA99" i="1" s="1"/>
  <c r="BP135" i="1" l="1"/>
  <c r="BO135" i="1" s="1"/>
  <c r="BQ135" i="1" s="1"/>
  <c r="Z100" i="1"/>
  <c r="Y100" i="1" s="1"/>
  <c r="AA100" i="1" s="1"/>
  <c r="BH131" i="1"/>
  <c r="BG131" i="1" s="1"/>
  <c r="BI131" i="1"/>
  <c r="AY136" i="1"/>
  <c r="AX136" i="1" s="1"/>
  <c r="AZ136" i="1" s="1"/>
  <c r="BZ134" i="1"/>
  <c r="BY134" i="1" s="1"/>
  <c r="CA134" i="1" s="1"/>
  <c r="BZ135" i="1" l="1"/>
  <c r="BY135" i="1" s="1"/>
  <c r="CA135" i="1"/>
  <c r="AY137" i="1"/>
  <c r="AX137" i="1" s="1"/>
  <c r="AZ137" i="1" s="1"/>
  <c r="BP136" i="1"/>
  <c r="BO136" i="1" s="1"/>
  <c r="BQ136" i="1"/>
  <c r="BH132" i="1"/>
  <c r="BG132" i="1" s="1"/>
  <c r="BI132" i="1" s="1"/>
  <c r="Z101" i="1"/>
  <c r="Y101" i="1" s="1"/>
  <c r="AA101" i="1" s="1"/>
  <c r="Z102" i="1" l="1"/>
  <c r="Y102" i="1" s="1"/>
  <c r="AA102" i="1"/>
  <c r="BH133" i="1"/>
  <c r="BG133" i="1" s="1"/>
  <c r="BI133" i="1"/>
  <c r="BP137" i="1"/>
  <c r="BO137" i="1" s="1"/>
  <c r="BQ137" i="1" s="1"/>
  <c r="BZ136" i="1"/>
  <c r="BY136" i="1" s="1"/>
  <c r="CA136" i="1" s="1"/>
  <c r="AY138" i="1"/>
  <c r="AX138" i="1" s="1"/>
  <c r="AZ138" i="1" s="1"/>
  <c r="AY139" i="1" l="1"/>
  <c r="AX139" i="1" s="1"/>
  <c r="AZ139" i="1"/>
  <c r="BZ137" i="1"/>
  <c r="BY137" i="1" s="1"/>
  <c r="CA137" i="1"/>
  <c r="BP138" i="1"/>
  <c r="BO138" i="1" s="1"/>
  <c r="BQ138" i="1" s="1"/>
  <c r="Z103" i="1"/>
  <c r="Y103" i="1" s="1"/>
  <c r="AA103" i="1" s="1"/>
  <c r="BH134" i="1"/>
  <c r="BG134" i="1" s="1"/>
  <c r="BI134" i="1" s="1"/>
  <c r="BH135" i="1" l="1"/>
  <c r="BG135" i="1" s="1"/>
  <c r="BI135" i="1"/>
  <c r="Z104" i="1"/>
  <c r="Y104" i="1" s="1"/>
  <c r="AA104" i="1" s="1"/>
  <c r="BP139" i="1"/>
  <c r="BO139" i="1" s="1"/>
  <c r="BQ139" i="1" s="1"/>
  <c r="AY140" i="1"/>
  <c r="AX140" i="1" s="1"/>
  <c r="AZ140" i="1" s="1"/>
  <c r="BZ138" i="1"/>
  <c r="BY138" i="1" s="1"/>
  <c r="CA138" i="1" s="1"/>
  <c r="BP140" i="1" l="1"/>
  <c r="BO140" i="1" s="1"/>
  <c r="BQ140" i="1"/>
  <c r="AY141" i="1"/>
  <c r="AX141" i="1" s="1"/>
  <c r="AZ141" i="1" s="1"/>
  <c r="BZ139" i="1"/>
  <c r="BY139" i="1" s="1"/>
  <c r="CA139" i="1" s="1"/>
  <c r="BH136" i="1"/>
  <c r="BG136" i="1" s="1"/>
  <c r="BI136" i="1" s="1"/>
  <c r="Z105" i="1"/>
  <c r="Y105" i="1" s="1"/>
  <c r="AA105" i="1" s="1"/>
  <c r="BH137" i="1" l="1"/>
  <c r="BG137" i="1" s="1"/>
  <c r="BI137" i="1"/>
  <c r="BZ140" i="1"/>
  <c r="BY140" i="1" s="1"/>
  <c r="CA140" i="1" s="1"/>
  <c r="Z106" i="1"/>
  <c r="Y106" i="1" s="1"/>
  <c r="AA106" i="1" s="1"/>
  <c r="AY142" i="1"/>
  <c r="AX142" i="1" s="1"/>
  <c r="AZ142" i="1" s="1"/>
  <c r="BP141" i="1"/>
  <c r="BO141" i="1" s="1"/>
  <c r="BQ141" i="1" s="1"/>
  <c r="AY143" i="1" l="1"/>
  <c r="AX143" i="1" s="1"/>
  <c r="AZ143" i="1"/>
  <c r="BP142" i="1"/>
  <c r="BO142" i="1" s="1"/>
  <c r="BQ142" i="1"/>
  <c r="Z107" i="1"/>
  <c r="Y107" i="1" s="1"/>
  <c r="AA107" i="1" s="1"/>
  <c r="BZ141" i="1"/>
  <c r="BY141" i="1" s="1"/>
  <c r="CA141" i="1" s="1"/>
  <c r="BH138" i="1"/>
  <c r="BG138" i="1" s="1"/>
  <c r="BI138" i="1" s="1"/>
  <c r="BH139" i="1" l="1"/>
  <c r="BG139" i="1" s="1"/>
  <c r="BI139" i="1"/>
  <c r="BZ142" i="1"/>
  <c r="BY142" i="1" s="1"/>
  <c r="CA142" i="1" s="1"/>
  <c r="Z108" i="1"/>
  <c r="Y108" i="1" s="1"/>
  <c r="AA108" i="1" s="1"/>
  <c r="AY144" i="1"/>
  <c r="AX144" i="1" s="1"/>
  <c r="AZ144" i="1" s="1"/>
  <c r="BP143" i="1"/>
  <c r="BO143" i="1" s="1"/>
  <c r="BQ143" i="1" s="1"/>
  <c r="AY145" i="1" l="1"/>
  <c r="AX145" i="1" s="1"/>
  <c r="AZ145" i="1"/>
  <c r="BZ143" i="1"/>
  <c r="BY143" i="1" s="1"/>
  <c r="CA143" i="1"/>
  <c r="BP144" i="1"/>
  <c r="BO144" i="1" s="1"/>
  <c r="BQ144" i="1" s="1"/>
  <c r="Z109" i="1"/>
  <c r="Y109" i="1" s="1"/>
  <c r="AA109" i="1" s="1"/>
  <c r="BH140" i="1"/>
  <c r="BG140" i="1" s="1"/>
  <c r="BI140" i="1" s="1"/>
  <c r="BH141" i="1" l="1"/>
  <c r="BG141" i="1" s="1"/>
  <c r="BI141" i="1"/>
  <c r="Z110" i="1"/>
  <c r="Y110" i="1" s="1"/>
  <c r="AA110" i="1" s="1"/>
  <c r="AY146" i="1"/>
  <c r="AX146" i="1" s="1"/>
  <c r="AZ146" i="1"/>
  <c r="BP145" i="1"/>
  <c r="BO145" i="1" s="1"/>
  <c r="BQ145" i="1" s="1"/>
  <c r="BZ144" i="1"/>
  <c r="BY144" i="1" s="1"/>
  <c r="CA144" i="1" s="1"/>
  <c r="BZ145" i="1" l="1"/>
  <c r="BY145" i="1" s="1"/>
  <c r="CA145" i="1"/>
  <c r="BP146" i="1"/>
  <c r="BO146" i="1" s="1"/>
  <c r="BQ146" i="1"/>
  <c r="BH142" i="1"/>
  <c r="BG142" i="1" s="1"/>
  <c r="BI142" i="1" s="1"/>
  <c r="AY147" i="1"/>
  <c r="AX147" i="1" s="1"/>
  <c r="AZ147" i="1"/>
  <c r="Z111" i="1"/>
  <c r="Y111" i="1" s="1"/>
  <c r="AA111" i="1" s="1"/>
  <c r="Z112" i="1" l="1"/>
  <c r="Y112" i="1" s="1"/>
  <c r="AA112" i="1"/>
  <c r="BH143" i="1"/>
  <c r="BG143" i="1" s="1"/>
  <c r="BI143" i="1" s="1"/>
  <c r="AY148" i="1"/>
  <c r="AX148" i="1" s="1"/>
  <c r="AZ148" i="1" s="1"/>
  <c r="BZ146" i="1"/>
  <c r="BY146" i="1" s="1"/>
  <c r="CA146" i="1" s="1"/>
  <c r="BP147" i="1"/>
  <c r="BO147" i="1" s="1"/>
  <c r="BQ147" i="1" s="1"/>
  <c r="BZ147" i="1" l="1"/>
  <c r="BY147" i="1" s="1"/>
  <c r="CA147" i="1"/>
  <c r="BP148" i="1"/>
  <c r="BO148" i="1" s="1"/>
  <c r="BQ148" i="1" s="1"/>
  <c r="AY149" i="1"/>
  <c r="AX149" i="1" s="1"/>
  <c r="AZ149" i="1"/>
  <c r="Z113" i="1"/>
  <c r="Y113" i="1" s="1"/>
  <c r="AA113" i="1" s="1"/>
  <c r="BH144" i="1"/>
  <c r="BG144" i="1" s="1"/>
  <c r="BI144" i="1" s="1"/>
  <c r="Z114" i="1" l="1"/>
  <c r="Y114" i="1" s="1"/>
  <c r="AA114" i="1"/>
  <c r="BH145" i="1"/>
  <c r="BG145" i="1" s="1"/>
  <c r="BI145" i="1" s="1"/>
  <c r="BP149" i="1"/>
  <c r="BO149" i="1" s="1"/>
  <c r="BQ149" i="1"/>
  <c r="AY150" i="1"/>
  <c r="AX150" i="1" s="1"/>
  <c r="AZ150" i="1" s="1"/>
  <c r="BZ148" i="1"/>
  <c r="BY148" i="1" s="1"/>
  <c r="CA148" i="1" s="1"/>
  <c r="BZ149" i="1" l="1"/>
  <c r="BY149" i="1" s="1"/>
  <c r="CA149" i="1"/>
  <c r="AY151" i="1"/>
  <c r="AX151" i="1" s="1"/>
  <c r="AZ151" i="1" s="1"/>
  <c r="BH146" i="1"/>
  <c r="BG146" i="1" s="1"/>
  <c r="BI146" i="1" s="1"/>
  <c r="BP150" i="1"/>
  <c r="BO150" i="1" s="1"/>
  <c r="BQ150" i="1"/>
  <c r="Z115" i="1"/>
  <c r="Y115" i="1" s="1"/>
  <c r="AA115" i="1" s="1"/>
  <c r="Z116" i="1" l="1"/>
  <c r="Y116" i="1" s="1"/>
  <c r="AA116" i="1"/>
  <c r="BH147" i="1"/>
  <c r="BG147" i="1" s="1"/>
  <c r="BI147" i="1" s="1"/>
  <c r="AY152" i="1"/>
  <c r="AX152" i="1" s="1"/>
  <c r="AZ152" i="1" s="1"/>
  <c r="BP151" i="1"/>
  <c r="BO151" i="1" s="1"/>
  <c r="BQ151" i="1" s="1"/>
  <c r="BZ150" i="1"/>
  <c r="BY150" i="1" s="1"/>
  <c r="CA150" i="1" s="1"/>
  <c r="BP152" i="1" l="1"/>
  <c r="BO152" i="1" s="1"/>
  <c r="BQ152" i="1"/>
  <c r="AY153" i="1"/>
  <c r="AX153" i="1" s="1"/>
  <c r="AZ153" i="1" s="1"/>
  <c r="BZ151" i="1"/>
  <c r="BY151" i="1" s="1"/>
  <c r="CA151" i="1"/>
  <c r="Z117" i="1"/>
  <c r="Y117" i="1" s="1"/>
  <c r="AA117" i="1" s="1"/>
  <c r="BH148" i="1"/>
  <c r="BG148" i="1" s="1"/>
  <c r="BI148" i="1" s="1"/>
  <c r="Z118" i="1" l="1"/>
  <c r="Y118" i="1" s="1"/>
  <c r="AA118" i="1"/>
  <c r="BZ152" i="1"/>
  <c r="BY152" i="1" s="1"/>
  <c r="CA152" i="1" s="1"/>
  <c r="BP153" i="1"/>
  <c r="BO153" i="1" s="1"/>
  <c r="BQ153" i="1" s="1"/>
  <c r="BH149" i="1"/>
  <c r="BG149" i="1" s="1"/>
  <c r="BI149" i="1" s="1"/>
  <c r="AY154" i="1"/>
  <c r="AX154" i="1" s="1"/>
  <c r="AZ154" i="1" s="1"/>
  <c r="BH150" i="1" l="1"/>
  <c r="BG150" i="1" s="1"/>
  <c r="BI150" i="1" s="1"/>
  <c r="BP154" i="1"/>
  <c r="BO154" i="1" s="1"/>
  <c r="BQ154" i="1" s="1"/>
  <c r="BZ153" i="1"/>
  <c r="BY153" i="1" s="1"/>
  <c r="CA153" i="1" s="1"/>
  <c r="Z119" i="1"/>
  <c r="Y119" i="1" s="1"/>
  <c r="AA119" i="1" s="1"/>
  <c r="AY155" i="1"/>
  <c r="AX155" i="1" s="1"/>
  <c r="AZ155" i="1"/>
  <c r="BZ154" i="1" l="1"/>
  <c r="BY154" i="1" s="1"/>
  <c r="CA154" i="1"/>
  <c r="BH151" i="1"/>
  <c r="BG151" i="1" s="1"/>
  <c r="BI151" i="1"/>
  <c r="Z120" i="1"/>
  <c r="Y120" i="1" s="1"/>
  <c r="AA120" i="1" s="1"/>
  <c r="AY156" i="1"/>
  <c r="AX156" i="1" s="1"/>
  <c r="AZ156" i="1" s="1"/>
  <c r="BP155" i="1"/>
  <c r="BO155" i="1" s="1"/>
  <c r="BQ155" i="1" s="1"/>
  <c r="BP156" i="1" l="1"/>
  <c r="BO156" i="1" s="1"/>
  <c r="BQ156" i="1"/>
  <c r="AY157" i="1"/>
  <c r="AX157" i="1" s="1"/>
  <c r="AZ157" i="1" s="1"/>
  <c r="Z121" i="1"/>
  <c r="Y121" i="1" s="1"/>
  <c r="AA121" i="1" s="1"/>
  <c r="BH152" i="1"/>
  <c r="BG152" i="1" s="1"/>
  <c r="BI152" i="1" s="1"/>
  <c r="BZ155" i="1"/>
  <c r="BY155" i="1" s="1"/>
  <c r="CA155" i="1" s="1"/>
  <c r="BH153" i="1" l="1"/>
  <c r="BG153" i="1" s="1"/>
  <c r="BI153" i="1"/>
  <c r="BZ156" i="1"/>
  <c r="BY156" i="1" s="1"/>
  <c r="CA156" i="1" s="1"/>
  <c r="AY158" i="1"/>
  <c r="AX158" i="1" s="1"/>
  <c r="AZ158" i="1" s="1"/>
  <c r="Z122" i="1"/>
  <c r="Y122" i="1" s="1"/>
  <c r="AA122" i="1" s="1"/>
  <c r="BP157" i="1"/>
  <c r="BO157" i="1" s="1"/>
  <c r="BQ157" i="1" s="1"/>
  <c r="BP158" i="1" l="1"/>
  <c r="BO158" i="1" s="1"/>
  <c r="BQ158" i="1"/>
  <c r="BZ157" i="1"/>
  <c r="BY157" i="1" s="1"/>
  <c r="CA157" i="1" s="1"/>
  <c r="Z123" i="1"/>
  <c r="Y123" i="1" s="1"/>
  <c r="AA123" i="1" s="1"/>
  <c r="AY159" i="1"/>
  <c r="AX159" i="1" s="1"/>
  <c r="AZ159" i="1" s="1"/>
  <c r="BH154" i="1"/>
  <c r="BG154" i="1" s="1"/>
  <c r="BI154" i="1" s="1"/>
  <c r="AY160" i="1" l="1"/>
  <c r="AX160" i="1" s="1"/>
  <c r="AZ160" i="1"/>
  <c r="BH155" i="1"/>
  <c r="BG155" i="1" s="1"/>
  <c r="BI155" i="1" s="1"/>
  <c r="Z124" i="1"/>
  <c r="Y124" i="1" s="1"/>
  <c r="AA124" i="1" s="1"/>
  <c r="BP159" i="1"/>
  <c r="BO159" i="1" s="1"/>
  <c r="BQ159" i="1" s="1"/>
  <c r="BZ158" i="1"/>
  <c r="BY158" i="1" s="1"/>
  <c r="CA158" i="1" s="1"/>
  <c r="Z125" i="1" l="1"/>
  <c r="Y125" i="1" s="1"/>
  <c r="AA125" i="1"/>
  <c r="BP160" i="1"/>
  <c r="BO160" i="1" s="1"/>
  <c r="BQ160" i="1" s="1"/>
  <c r="AY161" i="1"/>
  <c r="AX161" i="1" s="1"/>
  <c r="AZ161" i="1" s="1"/>
  <c r="BZ159" i="1"/>
  <c r="BY159" i="1" s="1"/>
  <c r="CA159" i="1" s="1"/>
  <c r="BH156" i="1"/>
  <c r="BG156" i="1" s="1"/>
  <c r="BI156" i="1" s="1"/>
  <c r="BZ160" i="1" l="1"/>
  <c r="BY160" i="1" s="1"/>
  <c r="CA160" i="1" s="1"/>
  <c r="AY162" i="1"/>
  <c r="AX162" i="1" s="1"/>
  <c r="AZ162" i="1" s="1"/>
  <c r="Z126" i="1"/>
  <c r="Y126" i="1" s="1"/>
  <c r="AA126" i="1" s="1"/>
  <c r="BH157" i="1"/>
  <c r="BG157" i="1" s="1"/>
  <c r="BI157" i="1" s="1"/>
  <c r="BP161" i="1"/>
  <c r="BO161" i="1" s="1"/>
  <c r="BQ161" i="1"/>
  <c r="AY163" i="1" l="1"/>
  <c r="AX163" i="1" s="1"/>
  <c r="AZ163" i="1"/>
  <c r="BZ161" i="1"/>
  <c r="BY161" i="1" s="1"/>
  <c r="CA161" i="1" s="1"/>
  <c r="BH158" i="1"/>
  <c r="BG158" i="1" s="1"/>
  <c r="BI158" i="1" s="1"/>
  <c r="BP162" i="1"/>
  <c r="BO162" i="1" s="1"/>
  <c r="BQ162" i="1" s="1"/>
  <c r="Z127" i="1"/>
  <c r="Y127" i="1" s="1"/>
  <c r="AA127" i="1" s="1"/>
  <c r="BH159" i="1" l="1"/>
  <c r="BG159" i="1" s="1"/>
  <c r="BI159" i="1"/>
  <c r="Z128" i="1"/>
  <c r="Y128" i="1" s="1"/>
  <c r="AA128" i="1"/>
  <c r="BZ162" i="1"/>
  <c r="BY162" i="1" s="1"/>
  <c r="CA162" i="1" s="1"/>
  <c r="BP163" i="1"/>
  <c r="BO163" i="1" s="1"/>
  <c r="BQ163" i="1" s="1"/>
  <c r="AY164" i="1"/>
  <c r="AX164" i="1" s="1"/>
  <c r="AZ164" i="1" s="1"/>
  <c r="BP164" i="1" l="1"/>
  <c r="BO164" i="1" s="1"/>
  <c r="BQ164" i="1"/>
  <c r="AY165" i="1"/>
  <c r="AX165" i="1" s="1"/>
  <c r="AZ165" i="1" s="1"/>
  <c r="BZ163" i="1"/>
  <c r="BY163" i="1" s="1"/>
  <c r="CA163" i="1" s="1"/>
  <c r="Z129" i="1"/>
  <c r="Y129" i="1" s="1"/>
  <c r="AA129" i="1" s="1"/>
  <c r="BH160" i="1"/>
  <c r="BG160" i="1" s="1"/>
  <c r="BI160" i="1" s="1"/>
  <c r="BH161" i="1" l="1"/>
  <c r="BG161" i="1" s="1"/>
  <c r="BI161" i="1"/>
  <c r="Z130" i="1"/>
  <c r="Y130" i="1" s="1"/>
  <c r="AA130" i="1" s="1"/>
  <c r="BZ164" i="1"/>
  <c r="BY164" i="1" s="1"/>
  <c r="CA164" i="1" s="1"/>
  <c r="BP165" i="1"/>
  <c r="BO165" i="1" s="1"/>
  <c r="BQ165" i="1" s="1"/>
  <c r="AY166" i="1"/>
  <c r="AX166" i="1" s="1"/>
  <c r="AZ166" i="1" s="1"/>
  <c r="BP166" i="1" l="1"/>
  <c r="BO166" i="1" s="1"/>
  <c r="BQ166" i="1"/>
  <c r="AY167" i="1"/>
  <c r="AX167" i="1" s="1"/>
  <c r="AZ167" i="1"/>
  <c r="BZ165" i="1"/>
  <c r="BY165" i="1" s="1"/>
  <c r="CA165" i="1" s="1"/>
  <c r="BH162" i="1"/>
  <c r="BG162" i="1" s="1"/>
  <c r="BI162" i="1" s="1"/>
  <c r="Z131" i="1"/>
  <c r="Y131" i="1" s="1"/>
  <c r="AA131" i="1" s="1"/>
  <c r="BH163" i="1" l="1"/>
  <c r="BG163" i="1" s="1"/>
  <c r="BI163" i="1"/>
  <c r="BZ166" i="1"/>
  <c r="BY166" i="1" s="1"/>
  <c r="CA166" i="1" s="1"/>
  <c r="Z132" i="1"/>
  <c r="Y132" i="1" s="1"/>
  <c r="AA132" i="1" s="1"/>
  <c r="BQ167" i="1"/>
  <c r="BP167" i="1"/>
  <c r="BO167" i="1" s="1"/>
  <c r="AY168" i="1"/>
  <c r="AX168" i="1" s="1"/>
  <c r="AZ168" i="1" s="1"/>
  <c r="Z133" i="1" l="1"/>
  <c r="Y133" i="1" s="1"/>
  <c r="AA133" i="1"/>
  <c r="BP168" i="1"/>
  <c r="BO168" i="1" s="1"/>
  <c r="BQ168" i="1"/>
  <c r="AY169" i="1"/>
  <c r="AX169" i="1" s="1"/>
  <c r="AZ169" i="1" s="1"/>
  <c r="BH164" i="1"/>
  <c r="BG164" i="1" s="1"/>
  <c r="BI164" i="1" s="1"/>
  <c r="BZ167" i="1"/>
  <c r="BY167" i="1" s="1"/>
  <c r="CA167" i="1" s="1"/>
  <c r="BZ168" i="1" l="1"/>
  <c r="BY168" i="1" s="1"/>
  <c r="CA168" i="1" s="1"/>
  <c r="BH165" i="1"/>
  <c r="BG165" i="1" s="1"/>
  <c r="BI165" i="1" s="1"/>
  <c r="AY170" i="1"/>
  <c r="AX170" i="1" s="1"/>
  <c r="AZ170" i="1" s="1"/>
  <c r="BP169" i="1"/>
  <c r="BO169" i="1" s="1"/>
  <c r="BQ169" i="1" s="1"/>
  <c r="Z134" i="1"/>
  <c r="Y134" i="1" s="1"/>
  <c r="AA134" i="1" s="1"/>
  <c r="Z135" i="1" l="1"/>
  <c r="Y135" i="1" s="1"/>
  <c r="AA135" i="1" s="1"/>
  <c r="BP170" i="1"/>
  <c r="BO170" i="1" s="1"/>
  <c r="BQ170" i="1"/>
  <c r="BH166" i="1"/>
  <c r="BG166" i="1" s="1"/>
  <c r="BI166" i="1" s="1"/>
  <c r="BZ169" i="1"/>
  <c r="BY169" i="1" s="1"/>
  <c r="CA169" i="1" s="1"/>
  <c r="AY171" i="1"/>
  <c r="AX171" i="1" s="1"/>
  <c r="AZ171" i="1" s="1"/>
  <c r="BZ170" i="1" l="1"/>
  <c r="BY170" i="1" s="1"/>
  <c r="CA170" i="1"/>
  <c r="BH167" i="1"/>
  <c r="BG167" i="1" s="1"/>
  <c r="BI167" i="1" s="1"/>
  <c r="Z136" i="1"/>
  <c r="Y136" i="1" s="1"/>
  <c r="AA136" i="1" s="1"/>
  <c r="AY172" i="1"/>
  <c r="AX172" i="1" s="1"/>
  <c r="AZ172" i="1" s="1"/>
  <c r="BP171" i="1"/>
  <c r="BO171" i="1" s="1"/>
  <c r="BQ171" i="1" s="1"/>
  <c r="BP172" i="1" l="1"/>
  <c r="BO172" i="1" s="1"/>
  <c r="BQ172" i="1"/>
  <c r="Z137" i="1"/>
  <c r="Y137" i="1" s="1"/>
  <c r="AA137" i="1" s="1"/>
  <c r="AY173" i="1"/>
  <c r="AX173" i="1" s="1"/>
  <c r="AZ173" i="1" s="1"/>
  <c r="BZ171" i="1"/>
  <c r="BY171" i="1" s="1"/>
  <c r="CA171" i="1" s="1"/>
  <c r="BH168" i="1"/>
  <c r="BG168" i="1" s="1"/>
  <c r="BI168" i="1" s="1"/>
  <c r="BZ172" i="1" l="1"/>
  <c r="BY172" i="1" s="1"/>
  <c r="CA172" i="1" s="1"/>
  <c r="Z138" i="1"/>
  <c r="Y138" i="1" s="1"/>
  <c r="AA138" i="1" s="1"/>
  <c r="BH169" i="1"/>
  <c r="BG169" i="1" s="1"/>
  <c r="BI169" i="1"/>
  <c r="AY174" i="1"/>
  <c r="AX174" i="1" s="1"/>
  <c r="AZ174" i="1" s="1"/>
  <c r="BP173" i="1"/>
  <c r="BO173" i="1" s="1"/>
  <c r="BQ173" i="1" s="1"/>
  <c r="Z139" i="1" l="1"/>
  <c r="Y139" i="1" s="1"/>
  <c r="AA139" i="1" s="1"/>
  <c r="BP174" i="1"/>
  <c r="BO174" i="1" s="1"/>
  <c r="BQ174" i="1" s="1"/>
  <c r="AY175" i="1"/>
  <c r="AX175" i="1" s="1"/>
  <c r="AZ175" i="1" s="1"/>
  <c r="BZ173" i="1"/>
  <c r="BY173" i="1" s="1"/>
  <c r="CA173" i="1" s="1"/>
  <c r="BH170" i="1"/>
  <c r="BG170" i="1" s="1"/>
  <c r="BI170" i="1" s="1"/>
  <c r="BH171" i="1" l="1"/>
  <c r="BG171" i="1" s="1"/>
  <c r="BI171" i="1"/>
  <c r="BZ174" i="1"/>
  <c r="BY174" i="1" s="1"/>
  <c r="CA174" i="1"/>
  <c r="Z140" i="1"/>
  <c r="Y140" i="1" s="1"/>
  <c r="AA140" i="1" s="1"/>
  <c r="AY176" i="1"/>
  <c r="AX176" i="1" s="1"/>
  <c r="AZ176" i="1" s="1"/>
  <c r="BP175" i="1"/>
  <c r="BO175" i="1" s="1"/>
  <c r="BQ175" i="1" s="1"/>
  <c r="AY177" i="1" l="1"/>
  <c r="AX177" i="1" s="1"/>
  <c r="AZ177" i="1"/>
  <c r="Z141" i="1"/>
  <c r="Y141" i="1" s="1"/>
  <c r="AA141" i="1"/>
  <c r="BP176" i="1"/>
  <c r="BO176" i="1" s="1"/>
  <c r="BQ176" i="1" s="1"/>
  <c r="BH172" i="1"/>
  <c r="BG172" i="1" s="1"/>
  <c r="BI172" i="1" s="1"/>
  <c r="BZ175" i="1"/>
  <c r="BY175" i="1" s="1"/>
  <c r="CA175" i="1" s="1"/>
  <c r="BZ176" i="1" l="1"/>
  <c r="BY176" i="1" s="1"/>
  <c r="CA176" i="1" s="1"/>
  <c r="BH173" i="1"/>
  <c r="BG173" i="1" s="1"/>
  <c r="BI173" i="1"/>
  <c r="BP177" i="1"/>
  <c r="BO177" i="1" s="1"/>
  <c r="BQ177" i="1"/>
  <c r="AY178" i="1"/>
  <c r="AX178" i="1" s="1"/>
  <c r="AZ178" i="1" s="1"/>
  <c r="Z142" i="1"/>
  <c r="Y142" i="1" s="1"/>
  <c r="AA142" i="1" s="1"/>
  <c r="Z143" i="1" l="1"/>
  <c r="Y143" i="1" s="1"/>
  <c r="AA143" i="1" s="1"/>
  <c r="BZ177" i="1"/>
  <c r="BY177" i="1" s="1"/>
  <c r="CA177" i="1" s="1"/>
  <c r="BP178" i="1"/>
  <c r="BO178" i="1" s="1"/>
  <c r="BQ178" i="1"/>
  <c r="AY179" i="1"/>
  <c r="AX179" i="1" s="1"/>
  <c r="AZ179" i="1" s="1"/>
  <c r="BH174" i="1"/>
  <c r="BG174" i="1" s="1"/>
  <c r="BI174" i="1" s="1"/>
  <c r="BH175" i="1" l="1"/>
  <c r="BG175" i="1" s="1"/>
  <c r="BI175" i="1"/>
  <c r="AY180" i="1"/>
  <c r="AX180" i="1" s="1"/>
  <c r="AZ180" i="1" s="1"/>
  <c r="Z144" i="1"/>
  <c r="Y144" i="1" s="1"/>
  <c r="AA144" i="1" s="1"/>
  <c r="BP179" i="1"/>
  <c r="BO179" i="1" s="1"/>
  <c r="BQ179" i="1" s="1"/>
  <c r="BZ178" i="1"/>
  <c r="BY178" i="1" s="1"/>
  <c r="CA178" i="1" s="1"/>
  <c r="AY181" i="1" l="1"/>
  <c r="AX181" i="1" s="1"/>
  <c r="AZ181" i="1"/>
  <c r="BP180" i="1"/>
  <c r="BO180" i="1" s="1"/>
  <c r="BQ180" i="1" s="1"/>
  <c r="BZ179" i="1"/>
  <c r="BY179" i="1" s="1"/>
  <c r="CA179" i="1" s="1"/>
  <c r="Z145" i="1"/>
  <c r="Y145" i="1" s="1"/>
  <c r="AA145" i="1" s="1"/>
  <c r="BH176" i="1"/>
  <c r="BG176" i="1" s="1"/>
  <c r="BI176" i="1" s="1"/>
  <c r="Z146" i="1" l="1"/>
  <c r="Y146" i="1" s="1"/>
  <c r="AA146" i="1"/>
  <c r="BH177" i="1"/>
  <c r="BG177" i="1" s="1"/>
  <c r="BI177" i="1"/>
  <c r="BP181" i="1"/>
  <c r="BO181" i="1" s="1"/>
  <c r="BQ181" i="1" s="1"/>
  <c r="BZ180" i="1"/>
  <c r="BY180" i="1" s="1"/>
  <c r="CA180" i="1" s="1"/>
  <c r="AY182" i="1"/>
  <c r="AX182" i="1" s="1"/>
  <c r="AZ182" i="1" s="1"/>
  <c r="BP182" i="1" l="1"/>
  <c r="BO182" i="1" s="1"/>
  <c r="BQ182" i="1"/>
  <c r="BZ181" i="1"/>
  <c r="BY181" i="1" s="1"/>
  <c r="CA181" i="1" s="1"/>
  <c r="BH178" i="1"/>
  <c r="BG178" i="1" s="1"/>
  <c r="BI178" i="1" s="1"/>
  <c r="Z147" i="1"/>
  <c r="Y147" i="1" s="1"/>
  <c r="AA147" i="1" s="1"/>
  <c r="AY183" i="1"/>
  <c r="AX183" i="1" s="1"/>
  <c r="AZ183" i="1" s="1"/>
  <c r="BH179" i="1" l="1"/>
  <c r="BG179" i="1" s="1"/>
  <c r="BI179" i="1"/>
  <c r="Z148" i="1"/>
  <c r="Y148" i="1" s="1"/>
  <c r="AA148" i="1"/>
  <c r="BZ182" i="1"/>
  <c r="BY182" i="1" s="1"/>
  <c r="CA182" i="1" s="1"/>
  <c r="AY184" i="1"/>
  <c r="AX184" i="1" s="1"/>
  <c r="AZ184" i="1" s="1"/>
  <c r="BP183" i="1"/>
  <c r="BO183" i="1" s="1"/>
  <c r="BQ183" i="1" s="1"/>
  <c r="BP184" i="1" l="1"/>
  <c r="BO184" i="1" s="1"/>
  <c r="BQ184" i="1"/>
  <c r="AY185" i="1"/>
  <c r="AX185" i="1" s="1"/>
  <c r="AZ185" i="1"/>
  <c r="BZ183" i="1"/>
  <c r="BY183" i="1" s="1"/>
  <c r="CA183" i="1" s="1"/>
  <c r="Z149" i="1"/>
  <c r="Y149" i="1" s="1"/>
  <c r="AA149" i="1" s="1"/>
  <c r="BH180" i="1"/>
  <c r="BG180" i="1" s="1"/>
  <c r="BI180" i="1"/>
  <c r="Z150" i="1" l="1"/>
  <c r="Y150" i="1" s="1"/>
  <c r="AA150" i="1"/>
  <c r="BH181" i="1"/>
  <c r="BG181" i="1" s="1"/>
  <c r="BI181" i="1" s="1"/>
  <c r="AY186" i="1"/>
  <c r="AX186" i="1" s="1"/>
  <c r="AZ186" i="1" s="1"/>
  <c r="BZ184" i="1"/>
  <c r="BY184" i="1" s="1"/>
  <c r="CA184" i="1" s="1"/>
  <c r="BP185" i="1"/>
  <c r="BO185" i="1" s="1"/>
  <c r="BQ185" i="1"/>
  <c r="AY187" i="1" l="1"/>
  <c r="AX187" i="1" s="1"/>
  <c r="AZ187" i="1"/>
  <c r="BZ185" i="1"/>
  <c r="BY185" i="1" s="1"/>
  <c r="CA185" i="1"/>
  <c r="BP186" i="1"/>
  <c r="BO186" i="1" s="1"/>
  <c r="BQ186" i="1"/>
  <c r="Z151" i="1"/>
  <c r="Y151" i="1" s="1"/>
  <c r="AA151" i="1" s="1"/>
  <c r="BH182" i="1"/>
  <c r="BG182" i="1" s="1"/>
  <c r="BI182" i="1" s="1"/>
  <c r="Z152" i="1" l="1"/>
  <c r="Y152" i="1" s="1"/>
  <c r="AA152" i="1"/>
  <c r="BH183" i="1"/>
  <c r="BG183" i="1" s="1"/>
  <c r="BI183" i="1" s="1"/>
  <c r="BZ186" i="1"/>
  <c r="BY186" i="1" s="1"/>
  <c r="CA186" i="1"/>
  <c r="BP187" i="1"/>
  <c r="BO187" i="1" s="1"/>
  <c r="BQ187" i="1" s="1"/>
  <c r="AY188" i="1"/>
  <c r="AX188" i="1" s="1"/>
  <c r="AZ188" i="1" s="1"/>
  <c r="AY189" i="1" l="1"/>
  <c r="AX189" i="1" s="1"/>
  <c r="AZ189" i="1"/>
  <c r="BP188" i="1"/>
  <c r="BO188" i="1" s="1"/>
  <c r="BQ188" i="1" s="1"/>
  <c r="BH184" i="1"/>
  <c r="BG184" i="1" s="1"/>
  <c r="BI184" i="1" s="1"/>
  <c r="BZ187" i="1"/>
  <c r="BY187" i="1" s="1"/>
  <c r="CA187" i="1" s="1"/>
  <c r="Z153" i="1"/>
  <c r="Y153" i="1" s="1"/>
  <c r="AA153" i="1" s="1"/>
  <c r="Z154" i="1" l="1"/>
  <c r="Y154" i="1" s="1"/>
  <c r="AA154" i="1"/>
  <c r="BZ188" i="1"/>
  <c r="BY188" i="1" s="1"/>
  <c r="CA188" i="1" s="1"/>
  <c r="BH185" i="1"/>
  <c r="BG185" i="1" s="1"/>
  <c r="BI185" i="1" s="1"/>
  <c r="AY190" i="1"/>
  <c r="AX190" i="1" s="1"/>
  <c r="AZ190" i="1" s="1"/>
  <c r="BP189" i="1"/>
  <c r="BO189" i="1" s="1"/>
  <c r="BQ189" i="1" s="1"/>
  <c r="BP190" i="1" l="1"/>
  <c r="BO190" i="1" s="1"/>
  <c r="BQ190" i="1"/>
  <c r="AY191" i="1"/>
  <c r="AX191" i="1" s="1"/>
  <c r="AZ191" i="1" s="1"/>
  <c r="BZ189" i="1"/>
  <c r="BY189" i="1" s="1"/>
  <c r="CA189" i="1"/>
  <c r="BH186" i="1"/>
  <c r="BG186" i="1" s="1"/>
  <c r="BI186" i="1" s="1"/>
  <c r="Z155" i="1"/>
  <c r="Y155" i="1" s="1"/>
  <c r="AA155" i="1" s="1"/>
  <c r="BH187" i="1" l="1"/>
  <c r="BG187" i="1" s="1"/>
  <c r="BI187" i="1"/>
  <c r="AY192" i="1"/>
  <c r="AX192" i="1" s="1"/>
  <c r="AZ192" i="1" s="1"/>
  <c r="Z156" i="1"/>
  <c r="Y156" i="1" s="1"/>
  <c r="AA156" i="1" s="1"/>
  <c r="BZ190" i="1"/>
  <c r="BY190" i="1" s="1"/>
  <c r="CA190" i="1"/>
  <c r="BP191" i="1"/>
  <c r="BO191" i="1" s="1"/>
  <c r="BQ191" i="1" s="1"/>
  <c r="BP192" i="1" l="1"/>
  <c r="BO192" i="1" s="1"/>
  <c r="BQ192" i="1"/>
  <c r="AY193" i="1"/>
  <c r="AX193" i="1" s="1"/>
  <c r="AZ193" i="1"/>
  <c r="BZ191" i="1"/>
  <c r="BY191" i="1" s="1"/>
  <c r="CA191" i="1" s="1"/>
  <c r="Z157" i="1"/>
  <c r="Y157" i="1" s="1"/>
  <c r="AA157" i="1" s="1"/>
  <c r="BH188" i="1"/>
  <c r="BG188" i="1" s="1"/>
  <c r="BI188" i="1" s="1"/>
  <c r="BH189" i="1" l="1"/>
  <c r="BG189" i="1" s="1"/>
  <c r="BI189" i="1"/>
  <c r="Z158" i="1"/>
  <c r="Y158" i="1" s="1"/>
  <c r="AA158" i="1"/>
  <c r="BZ192" i="1"/>
  <c r="BY192" i="1" s="1"/>
  <c r="CA192" i="1" s="1"/>
  <c r="BP193" i="1"/>
  <c r="BO193" i="1" s="1"/>
  <c r="BQ193" i="1" s="1"/>
  <c r="AY194" i="1"/>
  <c r="AX194" i="1" s="1"/>
  <c r="AZ194" i="1" s="1"/>
  <c r="BZ193" i="1" l="1"/>
  <c r="BY193" i="1" s="1"/>
  <c r="CA193" i="1"/>
  <c r="AY195" i="1"/>
  <c r="AX195" i="1" s="1"/>
  <c r="AZ195" i="1"/>
  <c r="BP194" i="1"/>
  <c r="BO194" i="1" s="1"/>
  <c r="BQ194" i="1" s="1"/>
  <c r="BH190" i="1"/>
  <c r="BG190" i="1" s="1"/>
  <c r="BI190" i="1" s="1"/>
  <c r="Z159" i="1"/>
  <c r="Y159" i="1" s="1"/>
  <c r="AA159" i="1" s="1"/>
  <c r="Z160" i="1" l="1"/>
  <c r="Y160" i="1" s="1"/>
  <c r="AA160" i="1"/>
  <c r="BP195" i="1"/>
  <c r="BO195" i="1" s="1"/>
  <c r="BQ195" i="1" s="1"/>
  <c r="BH191" i="1"/>
  <c r="BG191" i="1" s="1"/>
  <c r="BI191" i="1"/>
  <c r="BZ194" i="1"/>
  <c r="BY194" i="1" s="1"/>
  <c r="CA194" i="1" s="1"/>
  <c r="AY196" i="1"/>
  <c r="AX196" i="1" s="1"/>
  <c r="AZ196" i="1" s="1"/>
  <c r="AY197" i="1" l="1"/>
  <c r="AX197" i="1" s="1"/>
  <c r="AZ197" i="1"/>
  <c r="BZ195" i="1"/>
  <c r="BY195" i="1" s="1"/>
  <c r="CA195" i="1" s="1"/>
  <c r="BP196" i="1"/>
  <c r="BO196" i="1" s="1"/>
  <c r="BQ196" i="1" s="1"/>
  <c r="BH192" i="1"/>
  <c r="BG192" i="1" s="1"/>
  <c r="BI192" i="1" s="1"/>
  <c r="Z161" i="1"/>
  <c r="Y161" i="1" s="1"/>
  <c r="AA161" i="1" s="1"/>
  <c r="BH193" i="1" l="1"/>
  <c r="BG193" i="1" s="1"/>
  <c r="BI193" i="1"/>
  <c r="BZ196" i="1"/>
  <c r="BY196" i="1" s="1"/>
  <c r="CA196" i="1" s="1"/>
  <c r="Z162" i="1"/>
  <c r="Y162" i="1" s="1"/>
  <c r="AA162" i="1" s="1"/>
  <c r="BP197" i="1"/>
  <c r="BO197" i="1" s="1"/>
  <c r="BQ197" i="1" s="1"/>
  <c r="AY198" i="1"/>
  <c r="AX198" i="1" s="1"/>
  <c r="AZ198" i="1" s="1"/>
  <c r="BP198" i="1" l="1"/>
  <c r="BO198" i="1" s="1"/>
  <c r="BQ198" i="1"/>
  <c r="Z163" i="1"/>
  <c r="Y163" i="1" s="1"/>
  <c r="AA163" i="1" s="1"/>
  <c r="BZ197" i="1"/>
  <c r="BY197" i="1" s="1"/>
  <c r="CA197" i="1" s="1"/>
  <c r="AY199" i="1"/>
  <c r="AX199" i="1" s="1"/>
  <c r="AZ199" i="1" s="1"/>
  <c r="BH194" i="1"/>
  <c r="BG194" i="1" s="1"/>
  <c r="BI194" i="1" s="1"/>
  <c r="AY200" i="1" l="1"/>
  <c r="AX200" i="1" s="1"/>
  <c r="AZ200" i="1"/>
  <c r="BH195" i="1"/>
  <c r="BG195" i="1" s="1"/>
  <c r="BI195" i="1"/>
  <c r="BZ198" i="1"/>
  <c r="BY198" i="1" s="1"/>
  <c r="CA198" i="1" s="1"/>
  <c r="Z164" i="1"/>
  <c r="Y164" i="1" s="1"/>
  <c r="AA164" i="1" s="1"/>
  <c r="BP199" i="1"/>
  <c r="BO199" i="1" s="1"/>
  <c r="BQ199" i="1" s="1"/>
  <c r="BP200" i="1" l="1"/>
  <c r="BO200" i="1" s="1"/>
  <c r="BQ200" i="1"/>
  <c r="Z165" i="1"/>
  <c r="Y165" i="1" s="1"/>
  <c r="AA165" i="1"/>
  <c r="BZ199" i="1"/>
  <c r="BY199" i="1" s="1"/>
  <c r="CA199" i="1" s="1"/>
  <c r="AY201" i="1"/>
  <c r="AX201" i="1" s="1"/>
  <c r="AZ201" i="1" s="1"/>
  <c r="BH196" i="1"/>
  <c r="BG196" i="1" s="1"/>
  <c r="BI196" i="1" s="1"/>
  <c r="BH197" i="1" l="1"/>
  <c r="BG197" i="1" s="1"/>
  <c r="BI197" i="1"/>
  <c r="BZ200" i="1"/>
  <c r="BY200" i="1" s="1"/>
  <c r="CA200" i="1" s="1"/>
  <c r="AY202" i="1"/>
  <c r="AX202" i="1" s="1"/>
  <c r="AZ202" i="1" s="1"/>
  <c r="BP201" i="1"/>
  <c r="BO201" i="1" s="1"/>
  <c r="BQ201" i="1" s="1"/>
  <c r="Z166" i="1"/>
  <c r="Y166" i="1" s="1"/>
  <c r="AA166" i="1" s="1"/>
  <c r="Z167" i="1" l="1"/>
  <c r="Y167" i="1" s="1"/>
  <c r="AA167" i="1" s="1"/>
  <c r="BP202" i="1"/>
  <c r="BO202" i="1" s="1"/>
  <c r="BQ202" i="1" s="1"/>
  <c r="BZ201" i="1"/>
  <c r="BY201" i="1" s="1"/>
  <c r="CA201" i="1" s="1"/>
  <c r="AY203" i="1"/>
  <c r="AX203" i="1" s="1"/>
  <c r="AZ203" i="1" s="1"/>
  <c r="BH198" i="1"/>
  <c r="BG198" i="1" s="1"/>
  <c r="BI198" i="1" s="1"/>
  <c r="BH199" i="1" l="1"/>
  <c r="BG199" i="1" s="1"/>
  <c r="BI199" i="1"/>
  <c r="AY204" i="1"/>
  <c r="AX204" i="1" s="1"/>
  <c r="AZ204" i="1"/>
  <c r="Z168" i="1"/>
  <c r="Y168" i="1" s="1"/>
  <c r="AA168" i="1" s="1"/>
  <c r="BZ202" i="1"/>
  <c r="BY202" i="1" s="1"/>
  <c r="CA202" i="1" s="1"/>
  <c r="BP203" i="1"/>
  <c r="BO203" i="1" s="1"/>
  <c r="BQ203" i="1" s="1"/>
  <c r="BP204" i="1" l="1"/>
  <c r="BO204" i="1" s="1"/>
  <c r="BQ204" i="1"/>
  <c r="Z169" i="1"/>
  <c r="Y169" i="1" s="1"/>
  <c r="AA169" i="1"/>
  <c r="AY205" i="1"/>
  <c r="AX205" i="1" s="1"/>
  <c r="AZ205" i="1"/>
  <c r="BZ203" i="1"/>
  <c r="BY203" i="1" s="1"/>
  <c r="CA203" i="1" s="1"/>
  <c r="BH200" i="1"/>
  <c r="BG200" i="1" s="1"/>
  <c r="BI200" i="1"/>
  <c r="BH201" i="1" l="1"/>
  <c r="BG201" i="1" s="1"/>
  <c r="BI201" i="1"/>
  <c r="BZ204" i="1"/>
  <c r="BY204" i="1" s="1"/>
  <c r="CA204" i="1" s="1"/>
  <c r="BP205" i="1"/>
  <c r="BO205" i="1" s="1"/>
  <c r="BQ205" i="1" s="1"/>
  <c r="AY206" i="1"/>
  <c r="AX206" i="1" s="1"/>
  <c r="AZ206" i="1" s="1"/>
  <c r="Z170" i="1"/>
  <c r="Y170" i="1" s="1"/>
  <c r="AA170" i="1" s="1"/>
  <c r="Z171" i="1" l="1"/>
  <c r="Y171" i="1" s="1"/>
  <c r="AA171" i="1" s="1"/>
  <c r="AY207" i="1"/>
  <c r="AX207" i="1" s="1"/>
  <c r="AZ207" i="1" s="1"/>
  <c r="BP206" i="1"/>
  <c r="BO206" i="1" s="1"/>
  <c r="BQ206" i="1" s="1"/>
  <c r="BZ205" i="1"/>
  <c r="BY205" i="1" s="1"/>
  <c r="CA205" i="1" s="1"/>
  <c r="BH202" i="1"/>
  <c r="BG202" i="1" s="1"/>
  <c r="BI202" i="1" s="1"/>
  <c r="BH203" i="1" l="1"/>
  <c r="BG203" i="1" s="1"/>
  <c r="BI203" i="1"/>
  <c r="BZ206" i="1"/>
  <c r="BY206" i="1" s="1"/>
  <c r="CA206" i="1" s="1"/>
  <c r="AY208" i="1"/>
  <c r="AX208" i="1" s="1"/>
  <c r="AZ208" i="1"/>
  <c r="Z172" i="1"/>
  <c r="Y172" i="1" s="1"/>
  <c r="AA172" i="1" s="1"/>
  <c r="BP207" i="1"/>
  <c r="BO207" i="1" s="1"/>
  <c r="BQ207" i="1" s="1"/>
  <c r="BP208" i="1" l="1"/>
  <c r="BO208" i="1" s="1"/>
  <c r="BQ208" i="1"/>
  <c r="Z173" i="1"/>
  <c r="Y173" i="1" s="1"/>
  <c r="AA173" i="1"/>
  <c r="AY209" i="1"/>
  <c r="AX209" i="1" s="1"/>
  <c r="AZ209" i="1" s="1"/>
  <c r="BH204" i="1"/>
  <c r="BG204" i="1" s="1"/>
  <c r="BI204" i="1" s="1"/>
  <c r="BZ207" i="1"/>
  <c r="BY207" i="1" s="1"/>
  <c r="CA207" i="1" s="1"/>
  <c r="BZ208" i="1" l="1"/>
  <c r="BY208" i="1" s="1"/>
  <c r="CA208" i="1" s="1"/>
  <c r="BH205" i="1"/>
  <c r="BG205" i="1" s="1"/>
  <c r="BI205" i="1" s="1"/>
  <c r="AY210" i="1"/>
  <c r="AX210" i="1" s="1"/>
  <c r="AZ210" i="1"/>
  <c r="BP209" i="1"/>
  <c r="BO209" i="1" s="1"/>
  <c r="BQ209" i="1" s="1"/>
  <c r="Z174" i="1"/>
  <c r="Y174" i="1" s="1"/>
  <c r="AA174" i="1" s="1"/>
  <c r="Z175" i="1" l="1"/>
  <c r="Y175" i="1" s="1"/>
  <c r="AA175" i="1" s="1"/>
  <c r="BP210" i="1"/>
  <c r="BO210" i="1" s="1"/>
  <c r="BQ210" i="1" s="1"/>
  <c r="BZ209" i="1"/>
  <c r="BY209" i="1" s="1"/>
  <c r="CA209" i="1"/>
  <c r="AY211" i="1"/>
  <c r="AX211" i="1" s="1"/>
  <c r="AZ211" i="1"/>
  <c r="BH206" i="1"/>
  <c r="BG206" i="1" s="1"/>
  <c r="BI206" i="1" s="1"/>
  <c r="BH207" i="1" l="1"/>
  <c r="BG207" i="1" s="1"/>
  <c r="BI207" i="1"/>
  <c r="Z176" i="1"/>
  <c r="Y176" i="1" s="1"/>
  <c r="AA176" i="1" s="1"/>
  <c r="BZ210" i="1"/>
  <c r="BY210" i="1" s="1"/>
  <c r="CA210" i="1" s="1"/>
  <c r="AY212" i="1"/>
  <c r="AX212" i="1" s="1"/>
  <c r="AZ212" i="1" s="1"/>
  <c r="BP211" i="1"/>
  <c r="BO211" i="1" s="1"/>
  <c r="BQ211" i="1" s="1"/>
  <c r="AY213" i="1" l="1"/>
  <c r="AX213" i="1" s="1"/>
  <c r="AZ213" i="1"/>
  <c r="BP212" i="1"/>
  <c r="BO212" i="1" s="1"/>
  <c r="BQ212" i="1"/>
  <c r="BZ211" i="1"/>
  <c r="BY211" i="1" s="1"/>
  <c r="CA211" i="1"/>
  <c r="BH208" i="1"/>
  <c r="BG208" i="1" s="1"/>
  <c r="BI208" i="1" s="1"/>
  <c r="Z177" i="1"/>
  <c r="Y177" i="1" s="1"/>
  <c r="AA177" i="1" s="1"/>
  <c r="Z178" i="1" l="1"/>
  <c r="Y178" i="1" s="1"/>
  <c r="AA178" i="1"/>
  <c r="BH209" i="1"/>
  <c r="BG209" i="1" s="1"/>
  <c r="BI209" i="1"/>
  <c r="BZ212" i="1"/>
  <c r="BY212" i="1" s="1"/>
  <c r="CA212" i="1" s="1"/>
  <c r="AY214" i="1"/>
  <c r="AX214" i="1" s="1"/>
  <c r="AZ214" i="1" s="1"/>
  <c r="BP213" i="1"/>
  <c r="BO213" i="1" s="1"/>
  <c r="BQ213" i="1" s="1"/>
  <c r="BP214" i="1" l="1"/>
  <c r="BO214" i="1" s="1"/>
  <c r="BQ214" i="1"/>
  <c r="BZ213" i="1"/>
  <c r="BY213" i="1" s="1"/>
  <c r="CA213" i="1" s="1"/>
  <c r="AY215" i="1"/>
  <c r="AX215" i="1" s="1"/>
  <c r="AZ215" i="1" s="1"/>
  <c r="Z179" i="1"/>
  <c r="Y179" i="1" s="1"/>
  <c r="AA179" i="1" s="1"/>
  <c r="BH210" i="1"/>
  <c r="BG210" i="1" s="1"/>
  <c r="BI210" i="1" s="1"/>
  <c r="BH211" i="1" l="1"/>
  <c r="BG211" i="1" s="1"/>
  <c r="BI211" i="1"/>
  <c r="Z180" i="1"/>
  <c r="Y180" i="1" s="1"/>
  <c r="AA180" i="1" s="1"/>
  <c r="AY216" i="1"/>
  <c r="AX216" i="1" s="1"/>
  <c r="AZ216" i="1"/>
  <c r="BP215" i="1"/>
  <c r="BO215" i="1" s="1"/>
  <c r="BQ215" i="1" s="1"/>
  <c r="BZ214" i="1"/>
  <c r="BY214" i="1" s="1"/>
  <c r="CA214" i="1" s="1"/>
  <c r="BP216" i="1" l="1"/>
  <c r="BO216" i="1" s="1"/>
  <c r="BQ216" i="1"/>
  <c r="BH212" i="1"/>
  <c r="BG212" i="1" s="1"/>
  <c r="BI212" i="1" s="1"/>
  <c r="BZ215" i="1"/>
  <c r="BY215" i="1" s="1"/>
  <c r="CA215" i="1"/>
  <c r="AY217" i="1"/>
  <c r="AX217" i="1" s="1"/>
  <c r="AZ217" i="1" s="1"/>
  <c r="Z181" i="1"/>
  <c r="Y181" i="1" s="1"/>
  <c r="AA181" i="1" s="1"/>
  <c r="Z182" i="1" l="1"/>
  <c r="Y182" i="1" s="1"/>
  <c r="AA182" i="1"/>
  <c r="AY218" i="1"/>
  <c r="AX218" i="1" s="1"/>
  <c r="AZ218" i="1" s="1"/>
  <c r="BH213" i="1"/>
  <c r="BG213" i="1" s="1"/>
  <c r="BI213" i="1"/>
  <c r="BZ216" i="1"/>
  <c r="BY216" i="1" s="1"/>
  <c r="CA216" i="1" s="1"/>
  <c r="BP217" i="1"/>
  <c r="BO217" i="1" s="1"/>
  <c r="BQ217" i="1" s="1"/>
  <c r="BP218" i="1" l="1"/>
  <c r="BO218" i="1" s="1"/>
  <c r="BQ218" i="1"/>
  <c r="BZ217" i="1"/>
  <c r="BY217" i="1" s="1"/>
  <c r="CA217" i="1" s="1"/>
  <c r="BH214" i="1"/>
  <c r="BG214" i="1" s="1"/>
  <c r="BI214" i="1" s="1"/>
  <c r="AY219" i="1"/>
  <c r="AX219" i="1" s="1"/>
  <c r="AZ219" i="1"/>
  <c r="Z183" i="1"/>
  <c r="Y183" i="1" s="1"/>
  <c r="AA183" i="1" s="1"/>
  <c r="Z184" i="1" l="1"/>
  <c r="Y184" i="1" s="1"/>
  <c r="AA184" i="1"/>
  <c r="BH215" i="1"/>
  <c r="BG215" i="1" s="1"/>
  <c r="BI215" i="1" s="1"/>
  <c r="BZ218" i="1"/>
  <c r="BY218" i="1" s="1"/>
  <c r="CA218" i="1"/>
  <c r="AY220" i="1"/>
  <c r="AX220" i="1" s="1"/>
  <c r="AZ220" i="1" s="1"/>
  <c r="BP219" i="1"/>
  <c r="BO219" i="1" s="1"/>
  <c r="BQ219" i="1" s="1"/>
  <c r="BP220" i="1" l="1"/>
  <c r="BO220" i="1" s="1"/>
  <c r="BQ220" i="1"/>
  <c r="AY221" i="1"/>
  <c r="AX221" i="1" s="1"/>
  <c r="AZ221" i="1"/>
  <c r="BH216" i="1"/>
  <c r="BG216" i="1" s="1"/>
  <c r="BI216" i="1" s="1"/>
  <c r="BZ219" i="1"/>
  <c r="BY219" i="1" s="1"/>
  <c r="CA219" i="1" s="1"/>
  <c r="Z185" i="1"/>
  <c r="Y185" i="1" s="1"/>
  <c r="AA185" i="1" s="1"/>
  <c r="Z186" i="1" l="1"/>
  <c r="Y186" i="1" s="1"/>
  <c r="AA186" i="1"/>
  <c r="BZ220" i="1"/>
  <c r="BY220" i="1" s="1"/>
  <c r="CA220" i="1" s="1"/>
  <c r="AY222" i="1"/>
  <c r="AX222" i="1" s="1"/>
  <c r="AZ222" i="1"/>
  <c r="BH217" i="1"/>
  <c r="BG217" i="1" s="1"/>
  <c r="BI217" i="1" s="1"/>
  <c r="BP221" i="1"/>
  <c r="BO221" i="1" s="1"/>
  <c r="BQ221" i="1" s="1"/>
  <c r="BP222" i="1" l="1"/>
  <c r="BO222" i="1" s="1"/>
  <c r="BQ222" i="1"/>
  <c r="BH218" i="1"/>
  <c r="BG218" i="1" s="1"/>
  <c r="BI218" i="1" s="1"/>
  <c r="BZ221" i="1"/>
  <c r="BY221" i="1" s="1"/>
  <c r="CA221" i="1" s="1"/>
  <c r="AY223" i="1"/>
  <c r="AX223" i="1" s="1"/>
  <c r="AZ223" i="1"/>
  <c r="Z187" i="1"/>
  <c r="Y187" i="1" s="1"/>
  <c r="AA187" i="1" s="1"/>
  <c r="Z188" i="1" l="1"/>
  <c r="Y188" i="1" s="1"/>
  <c r="AA188" i="1"/>
  <c r="BZ222" i="1"/>
  <c r="BY222" i="1" s="1"/>
  <c r="CA222" i="1"/>
  <c r="BH219" i="1"/>
  <c r="BG219" i="1" s="1"/>
  <c r="BI219" i="1" s="1"/>
  <c r="AY224" i="1"/>
  <c r="AX224" i="1" s="1"/>
  <c r="AZ224" i="1" s="1"/>
  <c r="BP223" i="1"/>
  <c r="BO223" i="1" s="1"/>
  <c r="BQ223" i="1" s="1"/>
  <c r="BP224" i="1" l="1"/>
  <c r="BO224" i="1" s="1"/>
  <c r="BQ224" i="1"/>
  <c r="BH220" i="1"/>
  <c r="BG220" i="1" s="1"/>
  <c r="BI220" i="1"/>
  <c r="AY225" i="1"/>
  <c r="AX225" i="1" s="1"/>
  <c r="AZ225" i="1" s="1"/>
  <c r="Z189" i="1"/>
  <c r="Y189" i="1" s="1"/>
  <c r="AA189" i="1" s="1"/>
  <c r="BZ223" i="1"/>
  <c r="BY223" i="1" s="1"/>
  <c r="CA223" i="1" s="1"/>
  <c r="BZ224" i="1" l="1"/>
  <c r="BY224" i="1" s="1"/>
  <c r="CA224" i="1" s="1"/>
  <c r="Z190" i="1"/>
  <c r="Y190" i="1" s="1"/>
  <c r="AA190" i="1" s="1"/>
  <c r="AY226" i="1"/>
  <c r="AX226" i="1" s="1"/>
  <c r="AZ226" i="1"/>
  <c r="BP225" i="1"/>
  <c r="BO225" i="1" s="1"/>
  <c r="BQ225" i="1" s="1"/>
  <c r="BH221" i="1"/>
  <c r="BG221" i="1" s="1"/>
  <c r="BI221" i="1" s="1"/>
  <c r="BP226" i="1" l="1"/>
  <c r="BO226" i="1" s="1"/>
  <c r="BQ226" i="1"/>
  <c r="BZ225" i="1"/>
  <c r="BY225" i="1" s="1"/>
  <c r="CA225" i="1"/>
  <c r="BH222" i="1"/>
  <c r="BG222" i="1" s="1"/>
  <c r="BI222" i="1" s="1"/>
  <c r="Z191" i="1"/>
  <c r="Y191" i="1" s="1"/>
  <c r="AA191" i="1" s="1"/>
  <c r="AY227" i="1"/>
  <c r="AX227" i="1" s="1"/>
  <c r="AZ227" i="1" s="1"/>
  <c r="Z192" i="1" l="1"/>
  <c r="Y192" i="1" s="1"/>
  <c r="AA192" i="1"/>
  <c r="BH223" i="1"/>
  <c r="BG223" i="1" s="1"/>
  <c r="BI223" i="1" s="1"/>
  <c r="AY228" i="1"/>
  <c r="AX228" i="1" s="1"/>
  <c r="AZ228" i="1" s="1"/>
  <c r="BP227" i="1"/>
  <c r="BO227" i="1" s="1"/>
  <c r="BQ227" i="1" s="1"/>
  <c r="BZ226" i="1"/>
  <c r="BY226" i="1" s="1"/>
  <c r="CA226" i="1" s="1"/>
  <c r="BZ227" i="1" l="1"/>
  <c r="BY227" i="1" s="1"/>
  <c r="CA227" i="1"/>
  <c r="BP228" i="1"/>
  <c r="BO228" i="1" s="1"/>
  <c r="BQ228" i="1" s="1"/>
  <c r="BH224" i="1"/>
  <c r="BG224" i="1" s="1"/>
  <c r="BI224" i="1" s="1"/>
  <c r="AY229" i="1"/>
  <c r="AX229" i="1" s="1"/>
  <c r="AZ229" i="1" s="1"/>
  <c r="Z193" i="1"/>
  <c r="Y193" i="1" s="1"/>
  <c r="AA193" i="1" s="1"/>
  <c r="Z194" i="1" l="1"/>
  <c r="Y194" i="1" s="1"/>
  <c r="AA194" i="1"/>
  <c r="AY230" i="1"/>
  <c r="AX230" i="1" s="1"/>
  <c r="AZ230" i="1" s="1"/>
  <c r="BP229" i="1"/>
  <c r="BO229" i="1" s="1"/>
  <c r="BQ229" i="1" s="1"/>
  <c r="BH225" i="1"/>
  <c r="BG225" i="1" s="1"/>
  <c r="BI225" i="1" s="1"/>
  <c r="BZ228" i="1"/>
  <c r="BY228" i="1" s="1"/>
  <c r="CA228" i="1" s="1"/>
  <c r="BZ229" i="1" l="1"/>
  <c r="BY229" i="1" s="1"/>
  <c r="CA229" i="1"/>
  <c r="BH226" i="1"/>
  <c r="BG226" i="1" s="1"/>
  <c r="BI226" i="1" s="1"/>
  <c r="BP230" i="1"/>
  <c r="BO230" i="1" s="1"/>
  <c r="BQ230" i="1"/>
  <c r="Z195" i="1"/>
  <c r="Y195" i="1" s="1"/>
  <c r="AA195" i="1" s="1"/>
  <c r="AY231" i="1"/>
  <c r="AX231" i="1" s="1"/>
  <c r="AZ231" i="1" s="1"/>
  <c r="BH227" i="1" l="1"/>
  <c r="BG227" i="1" s="1"/>
  <c r="BI227" i="1"/>
  <c r="Z196" i="1"/>
  <c r="Y196" i="1" s="1"/>
  <c r="AA196" i="1"/>
  <c r="BP231" i="1"/>
  <c r="BO231" i="1" s="1"/>
  <c r="BQ231" i="1" s="1"/>
  <c r="BZ230" i="1"/>
  <c r="BY230" i="1" s="1"/>
  <c r="CA230" i="1" s="1"/>
  <c r="AY232" i="1"/>
  <c r="AX232" i="1" s="1"/>
  <c r="AZ232" i="1" s="1"/>
  <c r="AY233" i="1" l="1"/>
  <c r="AX233" i="1" s="1"/>
  <c r="AZ233" i="1"/>
  <c r="BZ231" i="1"/>
  <c r="BY231" i="1" s="1"/>
  <c r="CA231" i="1"/>
  <c r="BP232" i="1"/>
  <c r="BO232" i="1" s="1"/>
  <c r="BQ232" i="1" s="1"/>
  <c r="Z197" i="1"/>
  <c r="Y197" i="1" s="1"/>
  <c r="AA197" i="1" s="1"/>
  <c r="BH228" i="1"/>
  <c r="BG228" i="1" s="1"/>
  <c r="BI228" i="1" s="1"/>
  <c r="Z198" i="1" l="1"/>
  <c r="Y198" i="1" s="1"/>
  <c r="AA198" i="1"/>
  <c r="BH229" i="1"/>
  <c r="BG229" i="1" s="1"/>
  <c r="BI229" i="1"/>
  <c r="BP233" i="1"/>
  <c r="BO233" i="1" s="1"/>
  <c r="BQ233" i="1" s="1"/>
  <c r="AY234" i="1"/>
  <c r="AX234" i="1" s="1"/>
  <c r="AZ234" i="1" s="1"/>
  <c r="BZ232" i="1"/>
  <c r="BY232" i="1" s="1"/>
  <c r="CA232" i="1" s="1"/>
  <c r="BZ233" i="1" l="1"/>
  <c r="BY233" i="1" s="1"/>
  <c r="CA233" i="1"/>
  <c r="BP234" i="1"/>
  <c r="BO234" i="1" s="1"/>
  <c r="BQ234" i="1"/>
  <c r="AY235" i="1"/>
  <c r="AX235" i="1" s="1"/>
  <c r="AZ235" i="1"/>
  <c r="Z199" i="1"/>
  <c r="Y199" i="1" s="1"/>
  <c r="AA199" i="1" s="1"/>
  <c r="BH230" i="1"/>
  <c r="BG230" i="1" s="1"/>
  <c r="BI230" i="1" s="1"/>
  <c r="BH231" i="1" l="1"/>
  <c r="BG231" i="1" s="1"/>
  <c r="BI231" i="1"/>
  <c r="Z200" i="1"/>
  <c r="Y200" i="1" s="1"/>
  <c r="AA200" i="1" s="1"/>
  <c r="AY236" i="1"/>
  <c r="AX236" i="1" s="1"/>
  <c r="AZ236" i="1" s="1"/>
  <c r="BZ234" i="1"/>
  <c r="BY234" i="1" s="1"/>
  <c r="CA234" i="1"/>
  <c r="BP235" i="1"/>
  <c r="BO235" i="1" s="1"/>
  <c r="BQ235" i="1" s="1"/>
  <c r="BP236" i="1" l="1"/>
  <c r="BO236" i="1" s="1"/>
  <c r="BQ236" i="1"/>
  <c r="Z201" i="1"/>
  <c r="Y201" i="1" s="1"/>
  <c r="AA201" i="1" s="1"/>
  <c r="BZ235" i="1"/>
  <c r="BY235" i="1" s="1"/>
  <c r="CA235" i="1" s="1"/>
  <c r="AY237" i="1"/>
  <c r="AX237" i="1" s="1"/>
  <c r="AZ237" i="1" s="1"/>
  <c r="BH232" i="1"/>
  <c r="BG232" i="1" s="1"/>
  <c r="BI232" i="1" s="1"/>
  <c r="Z202" i="1" l="1"/>
  <c r="Y202" i="1" s="1"/>
  <c r="AA202" i="1"/>
  <c r="BH233" i="1"/>
  <c r="BG233" i="1" s="1"/>
  <c r="BI233" i="1" s="1"/>
  <c r="BZ236" i="1"/>
  <c r="BY236" i="1" s="1"/>
  <c r="CA236" i="1" s="1"/>
  <c r="AY238" i="1"/>
  <c r="AX238" i="1" s="1"/>
  <c r="AZ238" i="1" s="1"/>
  <c r="BP237" i="1"/>
  <c r="BO237" i="1" s="1"/>
  <c r="BQ237" i="1" s="1"/>
  <c r="BP238" i="1" l="1"/>
  <c r="BO238" i="1" s="1"/>
  <c r="BQ238" i="1"/>
  <c r="BZ237" i="1"/>
  <c r="BY237" i="1" s="1"/>
  <c r="CA237" i="1"/>
  <c r="BH234" i="1"/>
  <c r="BG234" i="1" s="1"/>
  <c r="BI234" i="1" s="1"/>
  <c r="Z203" i="1"/>
  <c r="Y203" i="1" s="1"/>
  <c r="AA203" i="1" s="1"/>
  <c r="AY239" i="1"/>
  <c r="AX239" i="1" s="1"/>
  <c r="AZ239" i="1" s="1"/>
  <c r="Z204" i="1" l="1"/>
  <c r="Y204" i="1" s="1"/>
  <c r="AA204" i="1"/>
  <c r="AY240" i="1"/>
  <c r="AX240" i="1" s="1"/>
  <c r="AZ240" i="1"/>
  <c r="BH235" i="1"/>
  <c r="BG235" i="1" s="1"/>
  <c r="BI235" i="1" s="1"/>
  <c r="BP239" i="1"/>
  <c r="BO239" i="1" s="1"/>
  <c r="BQ239" i="1" s="1"/>
  <c r="BZ238" i="1"/>
  <c r="BY238" i="1" s="1"/>
  <c r="CA238" i="1" s="1"/>
  <c r="BZ239" i="1" l="1"/>
  <c r="BY239" i="1" s="1"/>
  <c r="CA239" i="1"/>
  <c r="BP240" i="1"/>
  <c r="BO240" i="1" s="1"/>
  <c r="BQ240" i="1" s="1"/>
  <c r="BH236" i="1"/>
  <c r="BG236" i="1" s="1"/>
  <c r="BI236" i="1" s="1"/>
  <c r="Z205" i="1"/>
  <c r="Y205" i="1" s="1"/>
  <c r="AA205" i="1"/>
  <c r="AY241" i="1"/>
  <c r="AX241" i="1" s="1"/>
  <c r="AZ241" i="1" s="1"/>
  <c r="AY242" i="1" l="1"/>
  <c r="AX242" i="1" s="1"/>
  <c r="AZ242" i="1"/>
  <c r="BP241" i="1"/>
  <c r="BO241" i="1" s="1"/>
  <c r="BQ241" i="1" s="1"/>
  <c r="BH237" i="1"/>
  <c r="BG237" i="1" s="1"/>
  <c r="BI237" i="1"/>
  <c r="Z206" i="1"/>
  <c r="Y206" i="1" s="1"/>
  <c r="AA206" i="1" s="1"/>
  <c r="BZ240" i="1"/>
  <c r="BY240" i="1" s="1"/>
  <c r="CA240" i="1" s="1"/>
  <c r="BZ241" i="1" l="1"/>
  <c r="BY241" i="1" s="1"/>
  <c r="CA241" i="1"/>
  <c r="Z207" i="1"/>
  <c r="Y207" i="1" s="1"/>
  <c r="AA207" i="1" s="1"/>
  <c r="BH238" i="1"/>
  <c r="BG238" i="1" s="1"/>
  <c r="BI238" i="1" s="1"/>
  <c r="AY243" i="1"/>
  <c r="AX243" i="1" s="1"/>
  <c r="AZ243" i="1"/>
  <c r="BP242" i="1"/>
  <c r="BO242" i="1" s="1"/>
  <c r="BQ242" i="1"/>
  <c r="Z208" i="1" l="1"/>
  <c r="Y208" i="1" s="1"/>
  <c r="AA208" i="1"/>
  <c r="BP243" i="1"/>
  <c r="BO243" i="1" s="1"/>
  <c r="BQ243" i="1" s="1"/>
  <c r="BH239" i="1"/>
  <c r="BG239" i="1" s="1"/>
  <c r="BI239" i="1" s="1"/>
  <c r="BZ242" i="1"/>
  <c r="BY242" i="1" s="1"/>
  <c r="CA242" i="1" s="1"/>
  <c r="AY244" i="1"/>
  <c r="AX244" i="1" s="1"/>
  <c r="AZ244" i="1" s="1"/>
  <c r="AY245" i="1" l="1"/>
  <c r="AX245" i="1" s="1"/>
  <c r="AZ245" i="1"/>
  <c r="BZ243" i="1"/>
  <c r="BY243" i="1" s="1"/>
  <c r="CA243" i="1"/>
  <c r="BP244" i="1"/>
  <c r="BO244" i="1" s="1"/>
  <c r="BQ244" i="1"/>
  <c r="BH240" i="1"/>
  <c r="BG240" i="1" s="1"/>
  <c r="BI240" i="1" s="1"/>
  <c r="Z209" i="1"/>
  <c r="Y209" i="1" s="1"/>
  <c r="AA209" i="1" s="1"/>
  <c r="Z210" i="1" l="1"/>
  <c r="Y210" i="1" s="1"/>
  <c r="AA210" i="1"/>
  <c r="BH241" i="1"/>
  <c r="BG241" i="1" s="1"/>
  <c r="BI241" i="1" s="1"/>
  <c r="BZ244" i="1"/>
  <c r="BY244" i="1" s="1"/>
  <c r="CA244" i="1" s="1"/>
  <c r="BP245" i="1"/>
  <c r="BO245" i="1" s="1"/>
  <c r="BQ245" i="1" s="1"/>
  <c r="AY246" i="1"/>
  <c r="AX246" i="1" s="1"/>
  <c r="AZ246" i="1" s="1"/>
  <c r="AY247" i="1" l="1"/>
  <c r="AX247" i="1" s="1"/>
  <c r="AZ247" i="1"/>
  <c r="BP246" i="1"/>
  <c r="BO246" i="1" s="1"/>
  <c r="BQ246" i="1"/>
  <c r="BZ245" i="1"/>
  <c r="BY245" i="1" s="1"/>
  <c r="CA245" i="1"/>
  <c r="BH242" i="1"/>
  <c r="BG242" i="1" s="1"/>
  <c r="BI242" i="1" s="1"/>
  <c r="Z211" i="1"/>
  <c r="Y211" i="1" s="1"/>
  <c r="AA211" i="1" s="1"/>
  <c r="Z212" i="1" l="1"/>
  <c r="Y212" i="1" s="1"/>
  <c r="AA212" i="1"/>
  <c r="BH243" i="1"/>
  <c r="BG243" i="1" s="1"/>
  <c r="BI243" i="1"/>
  <c r="BZ246" i="1"/>
  <c r="BY246" i="1" s="1"/>
  <c r="CA246" i="1"/>
  <c r="AY248" i="1"/>
  <c r="AX248" i="1" s="1"/>
  <c r="AZ248" i="1" s="1"/>
  <c r="BP247" i="1"/>
  <c r="BO247" i="1" s="1"/>
  <c r="BQ247" i="1" s="1"/>
  <c r="BP248" i="1" l="1"/>
  <c r="BO248" i="1" s="1"/>
  <c r="BQ248" i="1"/>
  <c r="AY249" i="1"/>
  <c r="AX249" i="1" s="1"/>
  <c r="AZ249" i="1"/>
  <c r="BH244" i="1"/>
  <c r="BG244" i="1" s="1"/>
  <c r="BI244" i="1" s="1"/>
  <c r="BZ247" i="1"/>
  <c r="BY247" i="1" s="1"/>
  <c r="CA247" i="1" s="1"/>
  <c r="Z213" i="1"/>
  <c r="Y213" i="1" s="1"/>
  <c r="AA213" i="1" s="1"/>
  <c r="Z214" i="1" l="1"/>
  <c r="Y214" i="1" s="1"/>
  <c r="AA214" i="1"/>
  <c r="BZ248" i="1"/>
  <c r="BY248" i="1" s="1"/>
  <c r="CA248" i="1" s="1"/>
  <c r="BH245" i="1"/>
  <c r="BG245" i="1" s="1"/>
  <c r="BI245" i="1"/>
  <c r="BP249" i="1"/>
  <c r="BO249" i="1" s="1"/>
  <c r="BQ249" i="1"/>
  <c r="AY250" i="1"/>
  <c r="AX250" i="1" s="1"/>
  <c r="AZ250" i="1" s="1"/>
  <c r="BZ249" i="1" l="1"/>
  <c r="BY249" i="1" s="1"/>
  <c r="CA249" i="1"/>
  <c r="BP250" i="1"/>
  <c r="BO250" i="1" s="1"/>
  <c r="BQ250" i="1" s="1"/>
  <c r="BH246" i="1"/>
  <c r="BG246" i="1" s="1"/>
  <c r="BI246" i="1" s="1"/>
  <c r="Z215" i="1"/>
  <c r="Y215" i="1" s="1"/>
  <c r="AA215" i="1" s="1"/>
  <c r="AY251" i="1"/>
  <c r="AX251" i="1" s="1"/>
  <c r="AZ251" i="1"/>
  <c r="Z216" i="1" l="1"/>
  <c r="Y216" i="1" s="1"/>
  <c r="AA216" i="1"/>
  <c r="BH247" i="1"/>
  <c r="BG247" i="1" s="1"/>
  <c r="BI247" i="1"/>
  <c r="AY252" i="1"/>
  <c r="AX252" i="1" s="1"/>
  <c r="AZ252" i="1"/>
  <c r="BP251" i="1"/>
  <c r="BO251" i="1" s="1"/>
  <c r="BQ251" i="1" s="1"/>
  <c r="BZ250" i="1"/>
  <c r="BY250" i="1" s="1"/>
  <c r="CA250" i="1" s="1"/>
  <c r="BP252" i="1" l="1"/>
  <c r="BO252" i="1" s="1"/>
  <c r="BQ252" i="1"/>
  <c r="BZ251" i="1"/>
  <c r="BY251" i="1" s="1"/>
  <c r="CA251" i="1" s="1"/>
  <c r="AY253" i="1"/>
  <c r="AX253" i="1" s="1"/>
  <c r="AZ253" i="1" s="1"/>
  <c r="BH248" i="1"/>
  <c r="BG248" i="1" s="1"/>
  <c r="BI248" i="1" s="1"/>
  <c r="Z217" i="1"/>
  <c r="Y217" i="1" s="1"/>
  <c r="AA217" i="1" s="1"/>
  <c r="Z218" i="1" l="1"/>
  <c r="Y218" i="1" s="1"/>
  <c r="AA218" i="1"/>
  <c r="BH249" i="1"/>
  <c r="BG249" i="1" s="1"/>
  <c r="BI249" i="1"/>
  <c r="BZ252" i="1"/>
  <c r="BY252" i="1" s="1"/>
  <c r="CA252" i="1" s="1"/>
  <c r="AY254" i="1"/>
  <c r="AX254" i="1" s="1"/>
  <c r="AZ254" i="1" s="1"/>
  <c r="BP253" i="1"/>
  <c r="BO253" i="1" s="1"/>
  <c r="BQ253" i="1" s="1"/>
  <c r="AY255" i="1" l="1"/>
  <c r="AX255" i="1" s="1"/>
  <c r="AZ255" i="1"/>
  <c r="BZ253" i="1"/>
  <c r="BY253" i="1" s="1"/>
  <c r="CA253" i="1"/>
  <c r="Z219" i="1"/>
  <c r="Y219" i="1" s="1"/>
  <c r="AA219" i="1" s="1"/>
  <c r="BP254" i="1"/>
  <c r="BO254" i="1" s="1"/>
  <c r="BQ254" i="1" s="1"/>
  <c r="BH250" i="1"/>
  <c r="BG250" i="1" s="1"/>
  <c r="BI250" i="1" s="1"/>
  <c r="BH251" i="1" l="1"/>
  <c r="BG251" i="1" s="1"/>
  <c r="BI251" i="1"/>
  <c r="BP255" i="1"/>
  <c r="BO255" i="1" s="1"/>
  <c r="BQ255" i="1" s="1"/>
  <c r="Z220" i="1"/>
  <c r="Y220" i="1" s="1"/>
  <c r="AA220" i="1" s="1"/>
  <c r="BZ254" i="1"/>
  <c r="BY254" i="1" s="1"/>
  <c r="CA254" i="1" s="1"/>
  <c r="AY256" i="1"/>
  <c r="AX256" i="1" s="1"/>
  <c r="AZ256" i="1" s="1"/>
  <c r="Z221" i="1" l="1"/>
  <c r="Y221" i="1" s="1"/>
  <c r="AA221" i="1"/>
  <c r="AY257" i="1"/>
  <c r="AX257" i="1" s="1"/>
  <c r="AZ257" i="1"/>
  <c r="BZ255" i="1"/>
  <c r="BY255" i="1" s="1"/>
  <c r="CA255" i="1" s="1"/>
  <c r="BP256" i="1"/>
  <c r="BO256" i="1" s="1"/>
  <c r="BQ256" i="1" s="1"/>
  <c r="BH252" i="1"/>
  <c r="BG252" i="1" s="1"/>
  <c r="BI252" i="1" s="1"/>
  <c r="BP257" i="1" l="1"/>
  <c r="BO257" i="1" s="1"/>
  <c r="BQ257" i="1"/>
  <c r="BZ256" i="1"/>
  <c r="BY256" i="1" s="1"/>
  <c r="CA256" i="1" s="1"/>
  <c r="BH253" i="1"/>
  <c r="BG253" i="1" s="1"/>
  <c r="BI253" i="1" s="1"/>
  <c r="Z222" i="1"/>
  <c r="Y222" i="1" s="1"/>
  <c r="AA222" i="1" s="1"/>
  <c r="AY258" i="1"/>
  <c r="AX258" i="1" s="1"/>
  <c r="AZ258" i="1" s="1"/>
  <c r="Z223" i="1" l="1"/>
  <c r="Y223" i="1" s="1"/>
  <c r="AA223" i="1" s="1"/>
  <c r="AY259" i="1"/>
  <c r="AX259" i="1" s="1"/>
  <c r="AZ259" i="1" s="1"/>
  <c r="BH254" i="1"/>
  <c r="BG254" i="1" s="1"/>
  <c r="BI254" i="1" s="1"/>
  <c r="BZ257" i="1"/>
  <c r="BY257" i="1" s="1"/>
  <c r="CA257" i="1" s="1"/>
  <c r="BP258" i="1"/>
  <c r="BO258" i="1" s="1"/>
  <c r="BQ258" i="1" s="1"/>
  <c r="BH255" i="1" l="1"/>
  <c r="BG255" i="1" s="1"/>
  <c r="BI255" i="1"/>
  <c r="BZ258" i="1"/>
  <c r="BY258" i="1" s="1"/>
  <c r="CA258" i="1" s="1"/>
  <c r="AY260" i="1"/>
  <c r="AX260" i="1" s="1"/>
  <c r="AZ260" i="1" s="1"/>
  <c r="Z224" i="1"/>
  <c r="Y224" i="1" s="1"/>
  <c r="AA224" i="1" s="1"/>
  <c r="BP259" i="1"/>
  <c r="BO259" i="1" s="1"/>
  <c r="BQ259" i="1" s="1"/>
  <c r="BP260" i="1" l="1"/>
  <c r="BO260" i="1" s="1"/>
  <c r="BQ260" i="1"/>
  <c r="Z225" i="1"/>
  <c r="Y225" i="1" s="1"/>
  <c r="AA225" i="1" s="1"/>
  <c r="AY261" i="1"/>
  <c r="AX261" i="1" s="1"/>
  <c r="AZ261" i="1" s="1"/>
  <c r="BH256" i="1"/>
  <c r="BG256" i="1" s="1"/>
  <c r="BI256" i="1" s="1"/>
  <c r="BZ259" i="1"/>
  <c r="BY259" i="1" s="1"/>
  <c r="CA259" i="1" s="1"/>
  <c r="BZ260" i="1" l="1"/>
  <c r="BY260" i="1" s="1"/>
  <c r="CA260" i="1" s="1"/>
  <c r="BH257" i="1"/>
  <c r="BG257" i="1" s="1"/>
  <c r="BI257" i="1" s="1"/>
  <c r="AY262" i="1"/>
  <c r="AX262" i="1" s="1"/>
  <c r="AZ262" i="1"/>
  <c r="Z226" i="1"/>
  <c r="Y226" i="1" s="1"/>
  <c r="AA226" i="1" s="1"/>
  <c r="BP261" i="1"/>
  <c r="BO261" i="1" s="1"/>
  <c r="BQ261" i="1" s="1"/>
  <c r="Z227" i="1" l="1"/>
  <c r="Y227" i="1" s="1"/>
  <c r="AA227" i="1" s="1"/>
  <c r="BZ261" i="1"/>
  <c r="BY261" i="1" s="1"/>
  <c r="CA261" i="1" s="1"/>
  <c r="BP262" i="1"/>
  <c r="BO262" i="1" s="1"/>
  <c r="BQ262" i="1" s="1"/>
  <c r="AY263" i="1"/>
  <c r="AX263" i="1" s="1"/>
  <c r="AZ263" i="1" s="1"/>
  <c r="BH258" i="1"/>
  <c r="BG258" i="1" s="1"/>
  <c r="BI258" i="1" s="1"/>
  <c r="BH259" i="1" l="1"/>
  <c r="BG259" i="1" s="1"/>
  <c r="BI259" i="1"/>
  <c r="BZ262" i="1"/>
  <c r="BY262" i="1" s="1"/>
  <c r="CA262" i="1"/>
  <c r="Z228" i="1"/>
  <c r="Y228" i="1" s="1"/>
  <c r="AA228" i="1" s="1"/>
  <c r="AY264" i="1"/>
  <c r="AX264" i="1" s="1"/>
  <c r="AZ264" i="1" s="1"/>
  <c r="BP263" i="1"/>
  <c r="BO263" i="1" s="1"/>
  <c r="BQ263" i="1" s="1"/>
  <c r="AY265" i="1" l="1"/>
  <c r="AX265" i="1" s="1"/>
  <c r="AZ265" i="1"/>
  <c r="BP264" i="1"/>
  <c r="BO264" i="1" s="1"/>
  <c r="BQ264" i="1"/>
  <c r="Z229" i="1"/>
  <c r="Y229" i="1" s="1"/>
  <c r="AA229" i="1"/>
  <c r="BH260" i="1"/>
  <c r="BG260" i="1" s="1"/>
  <c r="BI260" i="1" s="1"/>
  <c r="BZ263" i="1"/>
  <c r="BY263" i="1" s="1"/>
  <c r="CA263" i="1" s="1"/>
  <c r="BH261" i="1" l="1"/>
  <c r="BG261" i="1" s="1"/>
  <c r="BI261" i="1"/>
  <c r="Z230" i="1"/>
  <c r="Y230" i="1" s="1"/>
  <c r="AA230" i="1"/>
  <c r="BZ264" i="1"/>
  <c r="BY264" i="1" s="1"/>
  <c r="CA264" i="1" s="1"/>
  <c r="BP265" i="1"/>
  <c r="BO265" i="1" s="1"/>
  <c r="BQ265" i="1" s="1"/>
  <c r="AY266" i="1"/>
  <c r="AX266" i="1" s="1"/>
  <c r="AZ266" i="1" s="1"/>
  <c r="AY267" i="1" l="1"/>
  <c r="AX267" i="1" s="1"/>
  <c r="AZ267" i="1"/>
  <c r="BP266" i="1"/>
  <c r="BO266" i="1" s="1"/>
  <c r="BQ266" i="1" s="1"/>
  <c r="BZ265" i="1"/>
  <c r="BY265" i="1" s="1"/>
  <c r="CA265" i="1" s="1"/>
  <c r="Z231" i="1"/>
  <c r="Y231" i="1" s="1"/>
  <c r="AA231" i="1" s="1"/>
  <c r="BH262" i="1"/>
  <c r="BG262" i="1" s="1"/>
  <c r="BI262" i="1" s="1"/>
  <c r="Z232" i="1" l="1"/>
  <c r="Y232" i="1" s="1"/>
  <c r="AA232" i="1"/>
  <c r="BZ266" i="1"/>
  <c r="BY266" i="1" s="1"/>
  <c r="CA266" i="1" s="1"/>
  <c r="BH263" i="1"/>
  <c r="BG263" i="1" s="1"/>
  <c r="BI263" i="1"/>
  <c r="AY268" i="1"/>
  <c r="AX268" i="1" s="1"/>
  <c r="AZ268" i="1" s="1"/>
  <c r="BP267" i="1"/>
  <c r="BO267" i="1" s="1"/>
  <c r="BQ267" i="1" s="1"/>
  <c r="BP268" i="1" l="1"/>
  <c r="BO268" i="1" s="1"/>
  <c r="BQ268" i="1"/>
  <c r="AY269" i="1"/>
  <c r="AX269" i="1" s="1"/>
  <c r="AZ269" i="1" s="1"/>
  <c r="BH264" i="1"/>
  <c r="BG264" i="1" s="1"/>
  <c r="BI264" i="1"/>
  <c r="Z233" i="1"/>
  <c r="Y233" i="1" s="1"/>
  <c r="AA233" i="1" s="1"/>
  <c r="BZ267" i="1"/>
  <c r="BY267" i="1" s="1"/>
  <c r="CA267" i="1" s="1"/>
  <c r="Z234" i="1" l="1"/>
  <c r="Y234" i="1" s="1"/>
  <c r="AA234" i="1"/>
  <c r="BZ268" i="1"/>
  <c r="BY268" i="1" s="1"/>
  <c r="CA268" i="1" s="1"/>
  <c r="BP269" i="1"/>
  <c r="BO269" i="1" s="1"/>
  <c r="BQ269" i="1" s="1"/>
  <c r="BH265" i="1"/>
  <c r="BG265" i="1" s="1"/>
  <c r="BI265" i="1" s="1"/>
  <c r="AY270" i="1"/>
  <c r="AX270" i="1" s="1"/>
  <c r="AZ270" i="1" s="1"/>
  <c r="BZ269" i="1" l="1"/>
  <c r="BY269" i="1" s="1"/>
  <c r="CA269" i="1"/>
  <c r="BH266" i="1"/>
  <c r="BG266" i="1" s="1"/>
  <c r="BI266" i="1" s="1"/>
  <c r="BP270" i="1"/>
  <c r="BO270" i="1" s="1"/>
  <c r="BQ270" i="1" s="1"/>
  <c r="Z235" i="1"/>
  <c r="Y235" i="1" s="1"/>
  <c r="AA235" i="1" s="1"/>
  <c r="AY271" i="1"/>
  <c r="AX271" i="1" s="1"/>
  <c r="AZ271" i="1" s="1"/>
  <c r="Z236" i="1" l="1"/>
  <c r="Y236" i="1" s="1"/>
  <c r="AA236" i="1"/>
  <c r="BH267" i="1"/>
  <c r="BG267" i="1" s="1"/>
  <c r="BI267" i="1" s="1"/>
  <c r="BP271" i="1"/>
  <c r="BO271" i="1" s="1"/>
  <c r="BQ271" i="1" s="1"/>
  <c r="BZ270" i="1"/>
  <c r="BY270" i="1" s="1"/>
  <c r="CA270" i="1" s="1"/>
  <c r="AY272" i="1"/>
  <c r="AX272" i="1" s="1"/>
  <c r="AZ272" i="1" s="1"/>
  <c r="AY273" i="1" l="1"/>
  <c r="AX273" i="1" s="1"/>
  <c r="AZ273" i="1"/>
  <c r="BZ271" i="1"/>
  <c r="BY271" i="1" s="1"/>
  <c r="CA271" i="1" s="1"/>
  <c r="BP272" i="1"/>
  <c r="BO272" i="1" s="1"/>
  <c r="BQ272" i="1" s="1"/>
  <c r="BH268" i="1"/>
  <c r="BG268" i="1" s="1"/>
  <c r="BI268" i="1" s="1"/>
  <c r="Z237" i="1"/>
  <c r="Y237" i="1" s="1"/>
  <c r="AA237" i="1" s="1"/>
  <c r="Z238" i="1" l="1"/>
  <c r="Y238" i="1" s="1"/>
  <c r="AA238" i="1"/>
  <c r="BH269" i="1"/>
  <c r="BG269" i="1" s="1"/>
  <c r="BI269" i="1" s="1"/>
  <c r="BZ272" i="1"/>
  <c r="BY272" i="1" s="1"/>
  <c r="CA272" i="1" s="1"/>
  <c r="AY274" i="1"/>
  <c r="AX274" i="1" s="1"/>
  <c r="AZ274" i="1" s="1"/>
  <c r="BP273" i="1"/>
  <c r="BO273" i="1" s="1"/>
  <c r="BQ273" i="1" s="1"/>
  <c r="BZ273" i="1" l="1"/>
  <c r="BY273" i="1" s="1"/>
  <c r="CA273" i="1"/>
  <c r="AY275" i="1"/>
  <c r="AX275" i="1" s="1"/>
  <c r="AZ275" i="1" s="1"/>
  <c r="BH270" i="1"/>
  <c r="BG270" i="1" s="1"/>
  <c r="BI270" i="1" s="1"/>
  <c r="BP274" i="1"/>
  <c r="BO274" i="1" s="1"/>
  <c r="BQ274" i="1" s="1"/>
  <c r="Z239" i="1"/>
  <c r="Y239" i="1" s="1"/>
  <c r="AA239" i="1" s="1"/>
  <c r="Z240" i="1" l="1"/>
  <c r="Y240" i="1" s="1"/>
  <c r="AA240" i="1"/>
  <c r="BP275" i="1"/>
  <c r="BO275" i="1" s="1"/>
  <c r="BQ275" i="1" s="1"/>
  <c r="BH271" i="1"/>
  <c r="BG271" i="1" s="1"/>
  <c r="BI271" i="1" s="1"/>
  <c r="AY276" i="1"/>
  <c r="AX276" i="1" s="1"/>
  <c r="AZ276" i="1"/>
  <c r="BZ274" i="1"/>
  <c r="BY274" i="1" s="1"/>
  <c r="CA274" i="1"/>
  <c r="BP276" i="1" l="1"/>
  <c r="BO276" i="1" s="1"/>
  <c r="BQ276" i="1"/>
  <c r="BZ275" i="1"/>
  <c r="BY275" i="1" s="1"/>
  <c r="CA275" i="1" s="1"/>
  <c r="BH272" i="1"/>
  <c r="BG272" i="1" s="1"/>
  <c r="BI272" i="1" s="1"/>
  <c r="AY277" i="1"/>
  <c r="AX277" i="1" s="1"/>
  <c r="AZ277" i="1" s="1"/>
  <c r="Z241" i="1"/>
  <c r="Y241" i="1" s="1"/>
  <c r="AA241" i="1" s="1"/>
  <c r="Z242" i="1" l="1"/>
  <c r="Y242" i="1" s="1"/>
  <c r="AA242" i="1"/>
  <c r="AY278" i="1"/>
  <c r="AX278" i="1" s="1"/>
  <c r="AZ278" i="1"/>
  <c r="BP277" i="1"/>
  <c r="BO277" i="1" s="1"/>
  <c r="BQ277" i="1" s="1"/>
  <c r="BH273" i="1"/>
  <c r="BG273" i="1" s="1"/>
  <c r="BI273" i="1" s="1"/>
  <c r="BZ276" i="1"/>
  <c r="BY276" i="1" s="1"/>
  <c r="CA276" i="1" s="1"/>
  <c r="BZ277" i="1" l="1"/>
  <c r="BY277" i="1" s="1"/>
  <c r="CA277" i="1"/>
  <c r="BH274" i="1"/>
  <c r="BG274" i="1" s="1"/>
  <c r="BI274" i="1" s="1"/>
  <c r="BP278" i="1"/>
  <c r="BO278" i="1" s="1"/>
  <c r="BQ278" i="1" s="1"/>
  <c r="Z243" i="1"/>
  <c r="Y243" i="1" s="1"/>
  <c r="AA243" i="1" s="1"/>
  <c r="AY279" i="1"/>
  <c r="AX279" i="1" s="1"/>
  <c r="AZ279" i="1" s="1"/>
  <c r="Z244" i="1" l="1"/>
  <c r="Y244" i="1" s="1"/>
  <c r="AA244" i="1"/>
  <c r="AY280" i="1"/>
  <c r="AX280" i="1" s="1"/>
  <c r="AZ280" i="1" s="1"/>
  <c r="BP279" i="1"/>
  <c r="BO279" i="1" s="1"/>
  <c r="BQ279" i="1" s="1"/>
  <c r="BH275" i="1"/>
  <c r="BG275" i="1" s="1"/>
  <c r="BI275" i="1" s="1"/>
  <c r="BZ278" i="1"/>
  <c r="BY278" i="1" s="1"/>
  <c r="CA278" i="1" s="1"/>
  <c r="BP280" i="1" l="1"/>
  <c r="BO280" i="1" s="1"/>
  <c r="BQ280" i="1"/>
  <c r="BZ279" i="1"/>
  <c r="BY279" i="1" s="1"/>
  <c r="CA279" i="1" s="1"/>
  <c r="BH276" i="1"/>
  <c r="BG276" i="1" s="1"/>
  <c r="BI276" i="1"/>
  <c r="AY281" i="1"/>
  <c r="AX281" i="1" s="1"/>
  <c r="AZ281" i="1"/>
  <c r="Z245" i="1"/>
  <c r="Y245" i="1" s="1"/>
  <c r="AA245" i="1" s="1"/>
  <c r="Z246" i="1" l="1"/>
  <c r="Y246" i="1" s="1"/>
  <c r="AA246" i="1"/>
  <c r="BZ280" i="1"/>
  <c r="BY280" i="1" s="1"/>
  <c r="CA280" i="1" s="1"/>
  <c r="AY282" i="1"/>
  <c r="AX282" i="1" s="1"/>
  <c r="AZ282" i="1" s="1"/>
  <c r="BH277" i="1"/>
  <c r="BG277" i="1" s="1"/>
  <c r="BI277" i="1" s="1"/>
  <c r="BP281" i="1"/>
  <c r="BO281" i="1" s="1"/>
  <c r="BQ281" i="1" s="1"/>
  <c r="BP282" i="1" l="1"/>
  <c r="BO282" i="1" s="1"/>
  <c r="BQ282" i="1"/>
  <c r="BH278" i="1"/>
  <c r="BG278" i="1" s="1"/>
  <c r="BI278" i="1" s="1"/>
  <c r="BZ281" i="1"/>
  <c r="BY281" i="1" s="1"/>
  <c r="CA281" i="1" s="1"/>
  <c r="AY283" i="1"/>
  <c r="AX283" i="1" s="1"/>
  <c r="AZ283" i="1" s="1"/>
  <c r="Z247" i="1"/>
  <c r="Y247" i="1" s="1"/>
  <c r="AA247" i="1" s="1"/>
  <c r="AY284" i="1" l="1"/>
  <c r="AX284" i="1" s="1"/>
  <c r="AZ284" i="1"/>
  <c r="BZ282" i="1"/>
  <c r="BY282" i="1" s="1"/>
  <c r="CA282" i="1"/>
  <c r="BH279" i="1"/>
  <c r="BG279" i="1" s="1"/>
  <c r="BI279" i="1" s="1"/>
  <c r="Z248" i="1"/>
  <c r="Y248" i="1" s="1"/>
  <c r="AA248" i="1" s="1"/>
  <c r="BP283" i="1"/>
  <c r="BO283" i="1" s="1"/>
  <c r="BQ283" i="1" s="1"/>
  <c r="BP284" i="1" l="1"/>
  <c r="BO284" i="1" s="1"/>
  <c r="BQ284" i="1"/>
  <c r="Z249" i="1"/>
  <c r="Y249" i="1" s="1"/>
  <c r="AA249" i="1" s="1"/>
  <c r="BH280" i="1"/>
  <c r="BG280" i="1" s="1"/>
  <c r="BI280" i="1" s="1"/>
  <c r="AY285" i="1"/>
  <c r="AX285" i="1" s="1"/>
  <c r="AZ285" i="1" s="1"/>
  <c r="BZ283" i="1"/>
  <c r="BY283" i="1" s="1"/>
  <c r="CA283" i="1" s="1"/>
  <c r="BZ284" i="1" l="1"/>
  <c r="BY284" i="1" s="1"/>
  <c r="CA284" i="1" s="1"/>
  <c r="AY286" i="1"/>
  <c r="AX286" i="1" s="1"/>
  <c r="AZ286" i="1" s="1"/>
  <c r="Z250" i="1"/>
  <c r="Y250" i="1" s="1"/>
  <c r="AA250" i="1" s="1"/>
  <c r="BH281" i="1"/>
  <c r="BG281" i="1" s="1"/>
  <c r="BI281" i="1" s="1"/>
  <c r="BP285" i="1"/>
  <c r="BO285" i="1" s="1"/>
  <c r="BQ285" i="1" s="1"/>
  <c r="AY287" i="1" l="1"/>
  <c r="AX287" i="1" s="1"/>
  <c r="AZ287" i="1"/>
  <c r="BZ285" i="1"/>
  <c r="BY285" i="1" s="1"/>
  <c r="CA285" i="1"/>
  <c r="BH282" i="1"/>
  <c r="BG282" i="1" s="1"/>
  <c r="BI282" i="1" s="1"/>
  <c r="BP286" i="1"/>
  <c r="BO286" i="1" s="1"/>
  <c r="BQ286" i="1"/>
  <c r="Z251" i="1"/>
  <c r="Y251" i="1" s="1"/>
  <c r="AA251" i="1" s="1"/>
  <c r="BH283" i="1" l="1"/>
  <c r="BG283" i="1" s="1"/>
  <c r="BI283" i="1"/>
  <c r="Z252" i="1"/>
  <c r="Y252" i="1" s="1"/>
  <c r="AA252" i="1"/>
  <c r="BP287" i="1"/>
  <c r="BO287" i="1" s="1"/>
  <c r="BQ287" i="1" s="1"/>
  <c r="AY288" i="1"/>
  <c r="AX288" i="1" s="1"/>
  <c r="AZ288" i="1" s="1"/>
  <c r="BZ286" i="1"/>
  <c r="BY286" i="1" s="1"/>
  <c r="CA286" i="1" s="1"/>
  <c r="BZ287" i="1" l="1"/>
  <c r="BY287" i="1" s="1"/>
  <c r="CA287" i="1" s="1"/>
  <c r="AY289" i="1"/>
  <c r="AX289" i="1" s="1"/>
  <c r="AZ289" i="1" s="1"/>
  <c r="BP288" i="1"/>
  <c r="BO288" i="1" s="1"/>
  <c r="BQ288" i="1"/>
  <c r="BH284" i="1"/>
  <c r="BG284" i="1" s="1"/>
  <c r="BI284" i="1" s="1"/>
  <c r="Z253" i="1"/>
  <c r="Y253" i="1" s="1"/>
  <c r="AA253" i="1" s="1"/>
  <c r="Z254" i="1" l="1"/>
  <c r="Y254" i="1" s="1"/>
  <c r="AA254" i="1"/>
  <c r="BH285" i="1"/>
  <c r="BG285" i="1" s="1"/>
  <c r="BI285" i="1" s="1"/>
  <c r="BZ288" i="1"/>
  <c r="BY288" i="1" s="1"/>
  <c r="CA288" i="1" s="1"/>
  <c r="BP289" i="1"/>
  <c r="BO289" i="1" s="1"/>
  <c r="BQ289" i="1"/>
  <c r="AY290" i="1"/>
  <c r="AX290" i="1" s="1"/>
  <c r="AZ290" i="1" s="1"/>
  <c r="AY291" i="1" l="1"/>
  <c r="AX291" i="1" s="1"/>
  <c r="AZ291" i="1"/>
  <c r="BZ289" i="1"/>
  <c r="BY289" i="1" s="1"/>
  <c r="CA289" i="1"/>
  <c r="BH286" i="1"/>
  <c r="BG286" i="1" s="1"/>
  <c r="BI286" i="1" s="1"/>
  <c r="Z255" i="1"/>
  <c r="Y255" i="1" s="1"/>
  <c r="AA255" i="1" s="1"/>
  <c r="BP290" i="1"/>
  <c r="BO290" i="1" s="1"/>
  <c r="BQ290" i="1" s="1"/>
  <c r="BP291" i="1" l="1"/>
  <c r="BO291" i="1" s="1"/>
  <c r="BQ291" i="1" s="1"/>
  <c r="Z256" i="1"/>
  <c r="Y256" i="1" s="1"/>
  <c r="AA256" i="1" s="1"/>
  <c r="BH287" i="1"/>
  <c r="BG287" i="1" s="1"/>
  <c r="BI287" i="1" s="1"/>
  <c r="AY292" i="1"/>
  <c r="AX292" i="1" s="1"/>
  <c r="AZ292" i="1" s="1"/>
  <c r="BZ290" i="1"/>
  <c r="BY290" i="1" s="1"/>
  <c r="CA290" i="1" s="1"/>
  <c r="BZ291" i="1" l="1"/>
  <c r="BY291" i="1" s="1"/>
  <c r="CA291" i="1"/>
  <c r="AY293" i="1"/>
  <c r="AX293" i="1" s="1"/>
  <c r="AZ293" i="1"/>
  <c r="BP292" i="1"/>
  <c r="BO292" i="1" s="1"/>
  <c r="BQ292" i="1" s="1"/>
  <c r="BH288" i="1"/>
  <c r="BG288" i="1" s="1"/>
  <c r="BI288" i="1" s="1"/>
  <c r="Z257" i="1"/>
  <c r="Y257" i="1" s="1"/>
  <c r="AA257" i="1" s="1"/>
  <c r="Z258" i="1" l="1"/>
  <c r="Y258" i="1" s="1"/>
  <c r="AA258" i="1"/>
  <c r="BH289" i="1"/>
  <c r="BG289" i="1" s="1"/>
  <c r="BI289" i="1" s="1"/>
  <c r="BP293" i="1"/>
  <c r="BO293" i="1" s="1"/>
  <c r="BQ293" i="1" s="1"/>
  <c r="AY294" i="1"/>
  <c r="AX294" i="1" s="1"/>
  <c r="AZ294" i="1" s="1"/>
  <c r="BZ292" i="1"/>
  <c r="BY292" i="1" s="1"/>
  <c r="CA292" i="1" s="1"/>
  <c r="BZ293" i="1" l="1"/>
  <c r="BY293" i="1" s="1"/>
  <c r="CA293" i="1"/>
  <c r="AY295" i="1"/>
  <c r="AX295" i="1" s="1"/>
  <c r="AZ295" i="1" s="1"/>
  <c r="BH290" i="1"/>
  <c r="BG290" i="1" s="1"/>
  <c r="BI290" i="1" s="1"/>
  <c r="BP294" i="1"/>
  <c r="BO294" i="1" s="1"/>
  <c r="BQ294" i="1" s="1"/>
  <c r="AA259" i="1"/>
  <c r="Z259" i="1"/>
  <c r="Y259" i="1" s="1"/>
  <c r="BP295" i="1" l="1"/>
  <c r="BO295" i="1" s="1"/>
  <c r="BQ295" i="1" s="1"/>
  <c r="BH291" i="1"/>
  <c r="BG291" i="1" s="1"/>
  <c r="BI291" i="1" s="1"/>
  <c r="AY296" i="1"/>
  <c r="AX296" i="1" s="1"/>
  <c r="AZ296" i="1" s="1"/>
  <c r="Z260" i="1"/>
  <c r="Y260" i="1" s="1"/>
  <c r="AA260" i="1" s="1"/>
  <c r="BZ294" i="1"/>
  <c r="BY294" i="1" s="1"/>
  <c r="CA294" i="1" s="1"/>
  <c r="Z261" i="1" l="1"/>
  <c r="Y261" i="1" s="1"/>
  <c r="AA261" i="1"/>
  <c r="BZ295" i="1"/>
  <c r="BY295" i="1" s="1"/>
  <c r="CA295" i="1" s="1"/>
  <c r="BH292" i="1"/>
  <c r="BG292" i="1" s="1"/>
  <c r="BI292" i="1" s="1"/>
  <c r="BP296" i="1"/>
  <c r="BO296" i="1" s="1"/>
  <c r="BQ296" i="1" s="1"/>
  <c r="AY297" i="1"/>
  <c r="AX297" i="1" s="1"/>
  <c r="AZ297" i="1" s="1"/>
  <c r="AY298" i="1" l="1"/>
  <c r="AX298" i="1" s="1"/>
  <c r="AZ298" i="1"/>
  <c r="BP297" i="1"/>
  <c r="BO297" i="1" s="1"/>
  <c r="BQ297" i="1" s="1"/>
  <c r="BZ296" i="1"/>
  <c r="BY296" i="1" s="1"/>
  <c r="CA296" i="1" s="1"/>
  <c r="BH293" i="1"/>
  <c r="BG293" i="1" s="1"/>
  <c r="BI293" i="1" s="1"/>
  <c r="Z262" i="1"/>
  <c r="Y262" i="1" s="1"/>
  <c r="AA262" i="1" s="1"/>
  <c r="Z263" i="1" l="1"/>
  <c r="Y263" i="1" s="1"/>
  <c r="AA263" i="1" s="1"/>
  <c r="BH294" i="1"/>
  <c r="BG294" i="1" s="1"/>
  <c r="BI294" i="1" s="1"/>
  <c r="BZ297" i="1"/>
  <c r="BY297" i="1" s="1"/>
  <c r="CA297" i="1"/>
  <c r="BP298" i="1"/>
  <c r="BO298" i="1" s="1"/>
  <c r="BQ298" i="1" s="1"/>
  <c r="AY299" i="1"/>
  <c r="AX299" i="1" s="1"/>
  <c r="AZ299" i="1" s="1"/>
  <c r="AY300" i="1" l="1"/>
  <c r="AX300" i="1" s="1"/>
  <c r="AZ300" i="1"/>
  <c r="Z264" i="1"/>
  <c r="Y264" i="1" s="1"/>
  <c r="AA264" i="1" s="1"/>
  <c r="BP299" i="1"/>
  <c r="BO299" i="1" s="1"/>
  <c r="BQ299" i="1" s="1"/>
  <c r="BZ298" i="1"/>
  <c r="BY298" i="1" s="1"/>
  <c r="CA298" i="1" s="1"/>
  <c r="BH295" i="1"/>
  <c r="BG295" i="1" s="1"/>
  <c r="BI295" i="1" s="1"/>
  <c r="BZ299" i="1" l="1"/>
  <c r="BY299" i="1" s="1"/>
  <c r="CA299" i="1"/>
  <c r="BH296" i="1"/>
  <c r="BG296" i="1" s="1"/>
  <c r="BI296" i="1"/>
  <c r="BP300" i="1"/>
  <c r="BO300" i="1" s="1"/>
  <c r="BQ300" i="1" s="1"/>
  <c r="Z265" i="1"/>
  <c r="Y265" i="1" s="1"/>
  <c r="AA265" i="1" s="1"/>
  <c r="AY301" i="1"/>
  <c r="AX301" i="1" s="1"/>
  <c r="AZ301" i="1" s="1"/>
  <c r="Z266" i="1" l="1"/>
  <c r="Y266" i="1" s="1"/>
  <c r="AA266" i="1"/>
  <c r="AY302" i="1"/>
  <c r="AX302" i="1" s="1"/>
  <c r="AZ302" i="1" s="1"/>
  <c r="BZ300" i="1"/>
  <c r="BY300" i="1" s="1"/>
  <c r="CA300" i="1" s="1"/>
  <c r="BP301" i="1"/>
  <c r="BO301" i="1" s="1"/>
  <c r="BQ301" i="1" s="1"/>
  <c r="BH297" i="1"/>
  <c r="BG297" i="1" s="1"/>
  <c r="BI297" i="1" s="1"/>
  <c r="BP302" i="1" l="1"/>
  <c r="BO302" i="1" s="1"/>
  <c r="BQ302" i="1"/>
  <c r="BH298" i="1"/>
  <c r="BG298" i="1" s="1"/>
  <c r="BI298" i="1"/>
  <c r="BZ301" i="1"/>
  <c r="BY301" i="1" s="1"/>
  <c r="CA301" i="1" s="1"/>
  <c r="AY303" i="1"/>
  <c r="AX303" i="1" s="1"/>
  <c r="AZ303" i="1" s="1"/>
  <c r="Z267" i="1"/>
  <c r="Y267" i="1" s="1"/>
  <c r="AA267" i="1" s="1"/>
  <c r="Z268" i="1" l="1"/>
  <c r="Y268" i="1" s="1"/>
  <c r="AA268" i="1"/>
  <c r="AY304" i="1"/>
  <c r="AX304" i="1" s="1"/>
  <c r="AZ304" i="1" s="1"/>
  <c r="BZ302" i="1"/>
  <c r="BY302" i="1" s="1"/>
  <c r="CA302" i="1" s="1"/>
  <c r="BP303" i="1"/>
  <c r="BO303" i="1" s="1"/>
  <c r="BQ303" i="1" s="1"/>
  <c r="BH299" i="1"/>
  <c r="BG299" i="1" s="1"/>
  <c r="BI299" i="1" s="1"/>
  <c r="BP304" i="1" l="1"/>
  <c r="BO304" i="1" s="1"/>
  <c r="BQ304" i="1"/>
  <c r="BH300" i="1"/>
  <c r="BG300" i="1" s="1"/>
  <c r="BI300" i="1" s="1"/>
  <c r="BZ303" i="1"/>
  <c r="BY303" i="1" s="1"/>
  <c r="CA303" i="1" s="1"/>
  <c r="Z269" i="1"/>
  <c r="Y269" i="1" s="1"/>
  <c r="AA269" i="1" s="1"/>
  <c r="AY305" i="1"/>
  <c r="AX305" i="1" s="1"/>
  <c r="AZ305" i="1" s="1"/>
  <c r="Z270" i="1" l="1"/>
  <c r="Y270" i="1" s="1"/>
  <c r="AA270" i="1"/>
  <c r="AY306" i="1"/>
  <c r="AX306" i="1" s="1"/>
  <c r="AZ306" i="1" s="1"/>
  <c r="BZ304" i="1"/>
  <c r="BY304" i="1" s="1"/>
  <c r="CA304" i="1" s="1"/>
  <c r="BH301" i="1"/>
  <c r="BG301" i="1" s="1"/>
  <c r="BI301" i="1"/>
  <c r="BP305" i="1"/>
  <c r="BO305" i="1" s="1"/>
  <c r="BQ305" i="1" s="1"/>
  <c r="BZ305" i="1" l="1"/>
  <c r="BY305" i="1" s="1"/>
  <c r="CA305" i="1"/>
  <c r="AY307" i="1"/>
  <c r="AX307" i="1" s="1"/>
  <c r="AZ307" i="1"/>
  <c r="BH302" i="1"/>
  <c r="BG302" i="1" s="1"/>
  <c r="BI302" i="1" s="1"/>
  <c r="BP306" i="1"/>
  <c r="BO306" i="1" s="1"/>
  <c r="BQ306" i="1" s="1"/>
  <c r="Z271" i="1"/>
  <c r="Y271" i="1" s="1"/>
  <c r="AA271" i="1" s="1"/>
  <c r="Z272" i="1" l="1"/>
  <c r="Y272" i="1" s="1"/>
  <c r="AA272" i="1"/>
  <c r="BP307" i="1"/>
  <c r="BO307" i="1" s="1"/>
  <c r="BQ307" i="1" s="1"/>
  <c r="AY308" i="1"/>
  <c r="AX308" i="1" s="1"/>
  <c r="AZ308" i="1" s="1"/>
  <c r="BH303" i="1"/>
  <c r="BG303" i="1" s="1"/>
  <c r="BI303" i="1" s="1"/>
  <c r="BZ306" i="1"/>
  <c r="BY306" i="1" s="1"/>
  <c r="CA306" i="1" s="1"/>
  <c r="AY309" i="1" l="1"/>
  <c r="AX309" i="1" s="1"/>
  <c r="AZ309" i="1"/>
  <c r="BP308" i="1"/>
  <c r="BO308" i="1" s="1"/>
  <c r="BQ308" i="1"/>
  <c r="BH304" i="1"/>
  <c r="BG304" i="1" s="1"/>
  <c r="BI304" i="1"/>
  <c r="BZ307" i="1"/>
  <c r="BY307" i="1" s="1"/>
  <c r="CA307" i="1" s="1"/>
  <c r="Z273" i="1"/>
  <c r="Y273" i="1" s="1"/>
  <c r="AA273" i="1" s="1"/>
  <c r="BZ308" i="1" l="1"/>
  <c r="BY308" i="1" s="1"/>
  <c r="CA308" i="1" s="1"/>
  <c r="Z274" i="1"/>
  <c r="Y274" i="1" s="1"/>
  <c r="AA274" i="1" s="1"/>
  <c r="BP309" i="1"/>
  <c r="BO309" i="1" s="1"/>
  <c r="BQ309" i="1"/>
  <c r="BH305" i="1"/>
  <c r="BG305" i="1" s="1"/>
  <c r="BI305" i="1" s="1"/>
  <c r="AY310" i="1"/>
  <c r="AX310" i="1" s="1"/>
  <c r="AZ310" i="1" s="1"/>
  <c r="BZ309" i="1" l="1"/>
  <c r="BY309" i="1" s="1"/>
  <c r="CA309" i="1"/>
  <c r="BH306" i="1"/>
  <c r="BG306" i="1" s="1"/>
  <c r="BI306" i="1"/>
  <c r="AY311" i="1"/>
  <c r="AX311" i="1" s="1"/>
  <c r="AZ311" i="1" s="1"/>
  <c r="Z275" i="1"/>
  <c r="Y275" i="1" s="1"/>
  <c r="AA275" i="1" s="1"/>
  <c r="BP310" i="1"/>
  <c r="BO310" i="1" s="1"/>
  <c r="BQ310" i="1" s="1"/>
  <c r="Z276" i="1" l="1"/>
  <c r="Y276" i="1" s="1"/>
  <c r="AA276" i="1"/>
  <c r="BP311" i="1"/>
  <c r="BO311" i="1" s="1"/>
  <c r="BQ311" i="1" s="1"/>
  <c r="BH307" i="1"/>
  <c r="BG307" i="1" s="1"/>
  <c r="BI307" i="1" s="1"/>
  <c r="AY312" i="1"/>
  <c r="AX312" i="1" s="1"/>
  <c r="AZ312" i="1"/>
  <c r="BZ310" i="1"/>
  <c r="BY310" i="1" s="1"/>
  <c r="CA310" i="1" s="1"/>
  <c r="BZ311" i="1" l="1"/>
  <c r="BY311" i="1" s="1"/>
  <c r="CA311" i="1"/>
  <c r="BH308" i="1"/>
  <c r="BG308" i="1" s="1"/>
  <c r="BI308" i="1"/>
  <c r="BP312" i="1"/>
  <c r="BO312" i="1" s="1"/>
  <c r="BQ312" i="1" s="1"/>
  <c r="AY313" i="1"/>
  <c r="AX313" i="1" s="1"/>
  <c r="AZ313" i="1" s="1"/>
  <c r="Z277" i="1"/>
  <c r="Y277" i="1" s="1"/>
  <c r="AA277" i="1" s="1"/>
  <c r="Z278" i="1" l="1"/>
  <c r="Y278" i="1" s="1"/>
  <c r="AA278" i="1"/>
  <c r="BP313" i="1"/>
  <c r="BO313" i="1" s="1"/>
  <c r="BQ313" i="1" s="1"/>
  <c r="AY314" i="1"/>
  <c r="AX314" i="1" s="1"/>
  <c r="AZ314" i="1" s="1"/>
  <c r="BZ312" i="1"/>
  <c r="BY312" i="1" s="1"/>
  <c r="CA312" i="1" s="1"/>
  <c r="BH309" i="1"/>
  <c r="BG309" i="1" s="1"/>
  <c r="BI309" i="1" s="1"/>
  <c r="BH310" i="1" l="1"/>
  <c r="BG310" i="1" s="1"/>
  <c r="BI310" i="1"/>
  <c r="BZ313" i="1"/>
  <c r="BY313" i="1" s="1"/>
  <c r="CA313" i="1"/>
  <c r="AY315" i="1"/>
  <c r="AX315" i="1" s="1"/>
  <c r="AZ315" i="1" s="1"/>
  <c r="Z279" i="1"/>
  <c r="Y279" i="1" s="1"/>
  <c r="AA279" i="1" s="1"/>
  <c r="BP314" i="1"/>
  <c r="BO314" i="1" s="1"/>
  <c r="BQ314" i="1"/>
  <c r="Z280" i="1" l="1"/>
  <c r="Y280" i="1" s="1"/>
  <c r="AA280" i="1"/>
  <c r="BP315" i="1"/>
  <c r="BO315" i="1" s="1"/>
  <c r="BQ315" i="1" s="1"/>
  <c r="BZ314" i="1"/>
  <c r="BY314" i="1" s="1"/>
  <c r="CA314" i="1"/>
  <c r="AY316" i="1"/>
  <c r="AX316" i="1" s="1"/>
  <c r="AZ316" i="1" s="1"/>
  <c r="BH311" i="1"/>
  <c r="BG311" i="1" s="1"/>
  <c r="BI311" i="1" s="1"/>
  <c r="BH312" i="1" l="1"/>
  <c r="BG312" i="1" s="1"/>
  <c r="BI312" i="1"/>
  <c r="AY317" i="1"/>
  <c r="AX317" i="1" s="1"/>
  <c r="AZ317" i="1" s="1"/>
  <c r="BZ315" i="1"/>
  <c r="BY315" i="1" s="1"/>
  <c r="CA315" i="1" s="1"/>
  <c r="BP316" i="1"/>
  <c r="BO316" i="1" s="1"/>
  <c r="BQ316" i="1" s="1"/>
  <c r="Z281" i="1"/>
  <c r="Y281" i="1" s="1"/>
  <c r="AA281" i="1" s="1"/>
  <c r="Z282" i="1" l="1"/>
  <c r="Y282" i="1" s="1"/>
  <c r="AA282" i="1"/>
  <c r="BP317" i="1"/>
  <c r="BO317" i="1" s="1"/>
  <c r="BQ317" i="1" s="1"/>
  <c r="AY318" i="1"/>
  <c r="AX318" i="1" s="1"/>
  <c r="AZ318" i="1" s="1"/>
  <c r="CA316" i="1"/>
  <c r="BZ316" i="1"/>
  <c r="BY316" i="1" s="1"/>
  <c r="BH313" i="1"/>
  <c r="BG313" i="1" s="1"/>
  <c r="BI313" i="1" s="1"/>
  <c r="AY319" i="1" l="1"/>
  <c r="AX319" i="1" s="1"/>
  <c r="AZ319" i="1" s="1"/>
  <c r="BZ317" i="1"/>
  <c r="BY317" i="1" s="1"/>
  <c r="CA317" i="1" s="1"/>
  <c r="BH314" i="1"/>
  <c r="BG314" i="1" s="1"/>
  <c r="BI314" i="1" s="1"/>
  <c r="BP318" i="1"/>
  <c r="BO318" i="1" s="1"/>
  <c r="BQ318" i="1" s="1"/>
  <c r="Z283" i="1"/>
  <c r="Y283" i="1" s="1"/>
  <c r="AA283" i="1" s="1"/>
  <c r="Z284" i="1" l="1"/>
  <c r="Y284" i="1" s="1"/>
  <c r="AA284" i="1"/>
  <c r="BH315" i="1"/>
  <c r="BG315" i="1" s="1"/>
  <c r="BI315" i="1" s="1"/>
  <c r="AY320" i="1"/>
  <c r="AX320" i="1" s="1"/>
  <c r="AZ320" i="1" s="1"/>
  <c r="BP319" i="1"/>
  <c r="BO319" i="1" s="1"/>
  <c r="BQ319" i="1" s="1"/>
  <c r="BZ318" i="1"/>
  <c r="BY318" i="1" s="1"/>
  <c r="CA318" i="1" s="1"/>
  <c r="BP320" i="1" l="1"/>
  <c r="BO320" i="1" s="1"/>
  <c r="BQ320" i="1"/>
  <c r="BZ319" i="1"/>
  <c r="BY319" i="1" s="1"/>
  <c r="CA319" i="1" s="1"/>
  <c r="AY321" i="1"/>
  <c r="AX321" i="1" s="1"/>
  <c r="AZ321" i="1" s="1"/>
  <c r="BH316" i="1"/>
  <c r="BG316" i="1" s="1"/>
  <c r="BI316" i="1" s="1"/>
  <c r="Z285" i="1"/>
  <c r="Y285" i="1" s="1"/>
  <c r="AA285" i="1" s="1"/>
  <c r="Z286" i="1" l="1"/>
  <c r="Y286" i="1" s="1"/>
  <c r="AA286" i="1"/>
  <c r="BH317" i="1"/>
  <c r="BG317" i="1" s="1"/>
  <c r="BI317" i="1" s="1"/>
  <c r="AY322" i="1"/>
  <c r="AX322" i="1" s="1"/>
  <c r="AZ322" i="1"/>
  <c r="BZ320" i="1"/>
  <c r="BY320" i="1" s="1"/>
  <c r="CA320" i="1" s="1"/>
  <c r="BP321" i="1"/>
  <c r="BO321" i="1" s="1"/>
  <c r="BQ321" i="1" s="1"/>
  <c r="BZ321" i="1" l="1"/>
  <c r="BY321" i="1" s="1"/>
  <c r="CA321" i="1"/>
  <c r="BH318" i="1"/>
  <c r="BG318" i="1" s="1"/>
  <c r="BI318" i="1" s="1"/>
  <c r="BP322" i="1"/>
  <c r="BO322" i="1" s="1"/>
  <c r="BQ322" i="1" s="1"/>
  <c r="AY323" i="1"/>
  <c r="AX323" i="1" s="1"/>
  <c r="AZ323" i="1" s="1"/>
  <c r="Z287" i="1"/>
  <c r="Y287" i="1" s="1"/>
  <c r="AA287" i="1" s="1"/>
  <c r="Z288" i="1" l="1"/>
  <c r="Y288" i="1" s="1"/>
  <c r="AA288" i="1"/>
  <c r="AY324" i="1"/>
  <c r="AX324" i="1" s="1"/>
  <c r="AZ324" i="1" s="1"/>
  <c r="BH319" i="1"/>
  <c r="BG319" i="1" s="1"/>
  <c r="BI319" i="1" s="1"/>
  <c r="BP323" i="1"/>
  <c r="BO323" i="1" s="1"/>
  <c r="BQ323" i="1" s="1"/>
  <c r="BZ322" i="1"/>
  <c r="BY322" i="1" s="1"/>
  <c r="CA322" i="1" s="1"/>
  <c r="BH320" i="1" l="1"/>
  <c r="BG320" i="1" s="1"/>
  <c r="BI320" i="1"/>
  <c r="AY325" i="1"/>
  <c r="AX325" i="1" s="1"/>
  <c r="AZ325" i="1" s="1"/>
  <c r="BP324" i="1"/>
  <c r="BO324" i="1" s="1"/>
  <c r="BQ324" i="1" s="1"/>
  <c r="BZ323" i="1"/>
  <c r="BY323" i="1" s="1"/>
  <c r="CA323" i="1" s="1"/>
  <c r="Z289" i="1"/>
  <c r="Y289" i="1" s="1"/>
  <c r="AA289" i="1" s="1"/>
  <c r="Z290" i="1" l="1"/>
  <c r="Y290" i="1" s="1"/>
  <c r="AA290" i="1"/>
  <c r="BZ324" i="1"/>
  <c r="BY324" i="1" s="1"/>
  <c r="CA324" i="1" s="1"/>
  <c r="AY326" i="1"/>
  <c r="AX326" i="1" s="1"/>
  <c r="AZ326" i="1" s="1"/>
  <c r="BP325" i="1"/>
  <c r="BO325" i="1" s="1"/>
  <c r="BQ325" i="1" s="1"/>
  <c r="BH321" i="1"/>
  <c r="BG321" i="1" s="1"/>
  <c r="BI321" i="1" s="1"/>
  <c r="BH322" i="1" l="1"/>
  <c r="BG322" i="1" s="1"/>
  <c r="BI322" i="1"/>
  <c r="BP326" i="1"/>
  <c r="BO326" i="1" s="1"/>
  <c r="BQ326" i="1"/>
  <c r="BZ325" i="1"/>
  <c r="BY325" i="1" s="1"/>
  <c r="CA325" i="1" s="1"/>
  <c r="Z291" i="1"/>
  <c r="Y291" i="1" s="1"/>
  <c r="AA291" i="1" s="1"/>
  <c r="AY327" i="1"/>
  <c r="AX327" i="1" s="1"/>
  <c r="AZ327" i="1" s="1"/>
  <c r="Z292" i="1" l="1"/>
  <c r="Y292" i="1" s="1"/>
  <c r="AA292" i="1"/>
  <c r="AY328" i="1"/>
  <c r="AX328" i="1" s="1"/>
  <c r="AZ328" i="1"/>
  <c r="BP327" i="1"/>
  <c r="BO327" i="1" s="1"/>
  <c r="BQ327" i="1" s="1"/>
  <c r="BZ326" i="1"/>
  <c r="BY326" i="1" s="1"/>
  <c r="CA326" i="1" s="1"/>
  <c r="BH323" i="1"/>
  <c r="BG323" i="1" s="1"/>
  <c r="BI323" i="1" s="1"/>
  <c r="BZ327" i="1" l="1"/>
  <c r="BY327" i="1" s="1"/>
  <c r="CA327" i="1"/>
  <c r="BP328" i="1"/>
  <c r="BO328" i="1" s="1"/>
  <c r="BQ328" i="1"/>
  <c r="BH324" i="1"/>
  <c r="BG324" i="1" s="1"/>
  <c r="BI324" i="1" s="1"/>
  <c r="AY329" i="1"/>
  <c r="AX329" i="1" s="1"/>
  <c r="AZ329" i="1" s="1"/>
  <c r="Z293" i="1"/>
  <c r="Y293" i="1" s="1"/>
  <c r="AA293" i="1" s="1"/>
  <c r="BH325" i="1" l="1"/>
  <c r="BG325" i="1" s="1"/>
  <c r="BI325" i="1"/>
  <c r="Z294" i="1"/>
  <c r="Y294" i="1" s="1"/>
  <c r="AA294" i="1" s="1"/>
  <c r="AY330" i="1"/>
  <c r="AX330" i="1" s="1"/>
  <c r="AZ330" i="1" s="1"/>
  <c r="BZ328" i="1"/>
  <c r="BY328" i="1" s="1"/>
  <c r="CA328" i="1" s="1"/>
  <c r="BP329" i="1"/>
  <c r="BO329" i="1" s="1"/>
  <c r="BQ329" i="1" s="1"/>
  <c r="Z295" i="1" l="1"/>
  <c r="Y295" i="1" s="1"/>
  <c r="AA295" i="1" s="1"/>
  <c r="AZ331" i="1"/>
  <c r="AY331" i="1"/>
  <c r="AX331" i="1" s="1"/>
  <c r="BP330" i="1"/>
  <c r="BO330" i="1" s="1"/>
  <c r="BQ330" i="1"/>
  <c r="BZ329" i="1"/>
  <c r="BY329" i="1" s="1"/>
  <c r="CA329" i="1" s="1"/>
  <c r="BH326" i="1"/>
  <c r="BG326" i="1" s="1"/>
  <c r="BI326" i="1" s="1"/>
  <c r="BZ330" i="1" l="1"/>
  <c r="BY330" i="1" s="1"/>
  <c r="CA330" i="1"/>
  <c r="Z296" i="1"/>
  <c r="Y296" i="1" s="1"/>
  <c r="AA296" i="1" s="1"/>
  <c r="BH327" i="1"/>
  <c r="BG327" i="1" s="1"/>
  <c r="BI327" i="1" s="1"/>
  <c r="BP331" i="1"/>
  <c r="BO331" i="1" s="1"/>
  <c r="BQ331" i="1" s="1"/>
  <c r="AY332" i="1"/>
  <c r="AX332" i="1" s="1"/>
  <c r="AZ332" i="1" s="1"/>
  <c r="BP332" i="1" l="1"/>
  <c r="BO332" i="1" s="1"/>
  <c r="BQ332" i="1"/>
  <c r="AY333" i="1"/>
  <c r="AX333" i="1" s="1"/>
  <c r="AZ333" i="1" s="1"/>
  <c r="BH328" i="1"/>
  <c r="BG328" i="1" s="1"/>
  <c r="BI328" i="1"/>
  <c r="Z297" i="1"/>
  <c r="Y297" i="1" s="1"/>
  <c r="AA297" i="1" s="1"/>
  <c r="BZ331" i="1"/>
  <c r="BY331" i="1" s="1"/>
  <c r="CA331" i="1" s="1"/>
  <c r="Z298" i="1" l="1"/>
  <c r="Y298" i="1" s="1"/>
  <c r="AA298" i="1"/>
  <c r="BZ332" i="1"/>
  <c r="BY332" i="1" s="1"/>
  <c r="CA332" i="1" s="1"/>
  <c r="AY334" i="1"/>
  <c r="AX334" i="1" s="1"/>
  <c r="AZ334" i="1" s="1"/>
  <c r="BH329" i="1"/>
  <c r="BG329" i="1" s="1"/>
  <c r="BI329" i="1" s="1"/>
  <c r="BP333" i="1"/>
  <c r="BO333" i="1" s="1"/>
  <c r="BQ333" i="1" s="1"/>
  <c r="AY335" i="1" l="1"/>
  <c r="AX335" i="1" s="1"/>
  <c r="AZ335" i="1"/>
  <c r="BP334" i="1"/>
  <c r="BO334" i="1" s="1"/>
  <c r="BQ334" i="1"/>
  <c r="BH330" i="1"/>
  <c r="BG330" i="1" s="1"/>
  <c r="BI330" i="1"/>
  <c r="BZ333" i="1"/>
  <c r="BY333" i="1" s="1"/>
  <c r="CA333" i="1" s="1"/>
  <c r="Z299" i="1"/>
  <c r="Y299" i="1" s="1"/>
  <c r="AA299" i="1" s="1"/>
  <c r="Z300" i="1" l="1"/>
  <c r="Y300" i="1" s="1"/>
  <c r="AA300" i="1"/>
  <c r="BZ334" i="1"/>
  <c r="BY334" i="1" s="1"/>
  <c r="CA334" i="1" s="1"/>
  <c r="BP335" i="1"/>
  <c r="BO335" i="1" s="1"/>
  <c r="BQ335" i="1" s="1"/>
  <c r="BH331" i="1"/>
  <c r="BG331" i="1" s="1"/>
  <c r="BI331" i="1" s="1"/>
  <c r="AY336" i="1"/>
  <c r="AX336" i="1" s="1"/>
  <c r="AZ336" i="1" s="1"/>
  <c r="AY337" i="1" l="1"/>
  <c r="AX337" i="1" s="1"/>
  <c r="AZ337" i="1" s="1"/>
  <c r="BH332" i="1"/>
  <c r="BG332" i="1" s="1"/>
  <c r="BI332" i="1" s="1"/>
  <c r="BZ335" i="1"/>
  <c r="BY335" i="1" s="1"/>
  <c r="CA335" i="1" s="1"/>
  <c r="BP336" i="1"/>
  <c r="BO336" i="1" s="1"/>
  <c r="BQ336" i="1" s="1"/>
  <c r="Z301" i="1"/>
  <c r="Y301" i="1" s="1"/>
  <c r="AA301" i="1" s="1"/>
  <c r="BZ336" i="1" l="1"/>
  <c r="BY336" i="1" s="1"/>
  <c r="CA336" i="1"/>
  <c r="Z302" i="1"/>
  <c r="Y302" i="1" s="1"/>
  <c r="AA302" i="1" s="1"/>
  <c r="BP337" i="1"/>
  <c r="BO337" i="1" s="1"/>
  <c r="BQ337" i="1" s="1"/>
  <c r="BH333" i="1"/>
  <c r="BG333" i="1" s="1"/>
  <c r="BI333" i="1" s="1"/>
  <c r="AY338" i="1"/>
  <c r="AX338" i="1" s="1"/>
  <c r="AZ338" i="1" s="1"/>
  <c r="BP338" i="1" l="1"/>
  <c r="BO338" i="1" s="1"/>
  <c r="BQ338" i="1"/>
  <c r="AY339" i="1"/>
  <c r="AX339" i="1" s="1"/>
  <c r="AZ339" i="1"/>
  <c r="BH334" i="1"/>
  <c r="BG334" i="1" s="1"/>
  <c r="BI334" i="1"/>
  <c r="BZ337" i="1"/>
  <c r="BY337" i="1" s="1"/>
  <c r="CA337" i="1" s="1"/>
  <c r="Z303" i="1"/>
  <c r="Y303" i="1" s="1"/>
  <c r="AA303" i="1" s="1"/>
  <c r="Z304" i="1" l="1"/>
  <c r="Y304" i="1" s="1"/>
  <c r="AA304" i="1"/>
  <c r="BZ338" i="1"/>
  <c r="BY338" i="1" s="1"/>
  <c r="CA338" i="1" s="1"/>
  <c r="BP339" i="1"/>
  <c r="BO339" i="1" s="1"/>
  <c r="BQ339" i="1" s="1"/>
  <c r="BH335" i="1"/>
  <c r="BG335" i="1" s="1"/>
  <c r="BI335" i="1" s="1"/>
  <c r="AY340" i="1"/>
  <c r="AX340" i="1" s="1"/>
  <c r="AZ340" i="1" s="1"/>
  <c r="BH336" i="1" l="1"/>
  <c r="BG336" i="1" s="1"/>
  <c r="BI336" i="1"/>
  <c r="BZ339" i="1"/>
  <c r="BY339" i="1" s="1"/>
  <c r="CA339" i="1"/>
  <c r="BP340" i="1"/>
  <c r="BO340" i="1" s="1"/>
  <c r="BQ340" i="1"/>
  <c r="AY341" i="1"/>
  <c r="AX341" i="1" s="1"/>
  <c r="AZ341" i="1" s="1"/>
  <c r="Z305" i="1"/>
  <c r="Y305" i="1" s="1"/>
  <c r="AA305" i="1" s="1"/>
  <c r="Z306" i="1" l="1"/>
  <c r="Y306" i="1" s="1"/>
  <c r="AA306" i="1"/>
  <c r="AY342" i="1"/>
  <c r="AX342" i="1" s="1"/>
  <c r="AZ342" i="1"/>
  <c r="BZ340" i="1"/>
  <c r="BY340" i="1" s="1"/>
  <c r="CA340" i="1" s="1"/>
  <c r="BP341" i="1"/>
  <c r="BO341" i="1" s="1"/>
  <c r="BQ341" i="1" s="1"/>
  <c r="BH337" i="1"/>
  <c r="BG337" i="1" s="1"/>
  <c r="BI337" i="1" s="1"/>
  <c r="BH338" i="1" l="1"/>
  <c r="BG338" i="1" s="1"/>
  <c r="BI338" i="1"/>
  <c r="BP342" i="1"/>
  <c r="BO342" i="1" s="1"/>
  <c r="BQ342" i="1"/>
  <c r="BZ341" i="1"/>
  <c r="BY341" i="1" s="1"/>
  <c r="CA341" i="1" s="1"/>
  <c r="Z307" i="1"/>
  <c r="Y307" i="1" s="1"/>
  <c r="AA307" i="1" s="1"/>
  <c r="AY343" i="1"/>
  <c r="AX343" i="1" s="1"/>
  <c r="AZ343" i="1" s="1"/>
  <c r="Z308" i="1" l="1"/>
  <c r="Y308" i="1" s="1"/>
  <c r="AA308" i="1"/>
  <c r="BZ342" i="1"/>
  <c r="BY342" i="1" s="1"/>
  <c r="CA342" i="1" s="1"/>
  <c r="BP343" i="1"/>
  <c r="BO343" i="1" s="1"/>
  <c r="BQ343" i="1" s="1"/>
  <c r="BH339" i="1"/>
  <c r="BG339" i="1" s="1"/>
  <c r="BI339" i="1" s="1"/>
  <c r="AY344" i="1"/>
  <c r="AX344" i="1" s="1"/>
  <c r="AZ344" i="1" s="1"/>
  <c r="AY345" i="1" l="1"/>
  <c r="AX345" i="1" s="1"/>
  <c r="AZ345" i="1" s="1"/>
  <c r="BH340" i="1"/>
  <c r="BG340" i="1" s="1"/>
  <c r="BI340" i="1" s="1"/>
  <c r="BZ343" i="1"/>
  <c r="BY343" i="1" s="1"/>
  <c r="CA343" i="1"/>
  <c r="BP344" i="1"/>
  <c r="BO344" i="1" s="1"/>
  <c r="BQ344" i="1" s="1"/>
  <c r="Z309" i="1"/>
  <c r="Y309" i="1" s="1"/>
  <c r="AA309" i="1" s="1"/>
  <c r="BP345" i="1" l="1"/>
  <c r="BO345" i="1" s="1"/>
  <c r="BQ345" i="1"/>
  <c r="AY346" i="1"/>
  <c r="AX346" i="1" s="1"/>
  <c r="AZ346" i="1"/>
  <c r="Z310" i="1"/>
  <c r="Y310" i="1" s="1"/>
  <c r="AA310" i="1" s="1"/>
  <c r="BZ344" i="1"/>
  <c r="BY344" i="1" s="1"/>
  <c r="CA344" i="1" s="1"/>
  <c r="BH341" i="1"/>
  <c r="BG341" i="1" s="1"/>
  <c r="BI341" i="1" s="1"/>
  <c r="BH342" i="1" l="1"/>
  <c r="BG342" i="1" s="1"/>
  <c r="BI342" i="1"/>
  <c r="Z311" i="1"/>
  <c r="Y311" i="1" s="1"/>
  <c r="AA311" i="1" s="1"/>
  <c r="BZ345" i="1"/>
  <c r="BY345" i="1" s="1"/>
  <c r="CA345" i="1"/>
  <c r="BP346" i="1"/>
  <c r="BO346" i="1" s="1"/>
  <c r="BQ346" i="1" s="1"/>
  <c r="AY347" i="1"/>
  <c r="AX347" i="1" s="1"/>
  <c r="AZ347" i="1" s="1"/>
  <c r="AY348" i="1" l="1"/>
  <c r="AX348" i="1" s="1"/>
  <c r="AZ348" i="1"/>
  <c r="Z312" i="1"/>
  <c r="Y312" i="1" s="1"/>
  <c r="AA312" i="1"/>
  <c r="BP347" i="1"/>
  <c r="BO347" i="1" s="1"/>
  <c r="BQ347" i="1" s="1"/>
  <c r="BH343" i="1"/>
  <c r="BG343" i="1" s="1"/>
  <c r="BI343" i="1" s="1"/>
  <c r="BZ346" i="1"/>
  <c r="BY346" i="1" s="1"/>
  <c r="CA346" i="1" s="1"/>
  <c r="BZ347" i="1" l="1"/>
  <c r="BY347" i="1" s="1"/>
  <c r="CA347" i="1" s="1"/>
  <c r="BH344" i="1"/>
  <c r="BG344" i="1" s="1"/>
  <c r="BI344" i="1" s="1"/>
  <c r="BP348" i="1"/>
  <c r="BO348" i="1" s="1"/>
  <c r="BQ348" i="1" s="1"/>
  <c r="AY349" i="1"/>
  <c r="AX349" i="1" s="1"/>
  <c r="AZ349" i="1" s="1"/>
  <c r="Z313" i="1"/>
  <c r="Y313" i="1" s="1"/>
  <c r="AA313" i="1" s="1"/>
  <c r="AY350" i="1" l="1"/>
  <c r="AX350" i="1" s="1"/>
  <c r="AZ350" i="1"/>
  <c r="Z314" i="1"/>
  <c r="Y314" i="1" s="1"/>
  <c r="AA314" i="1"/>
  <c r="BP349" i="1"/>
  <c r="BO349" i="1" s="1"/>
  <c r="BQ349" i="1" s="1"/>
  <c r="BH345" i="1"/>
  <c r="BG345" i="1" s="1"/>
  <c r="BI345" i="1" s="1"/>
  <c r="BZ348" i="1"/>
  <c r="BY348" i="1" s="1"/>
  <c r="CA348" i="1" s="1"/>
  <c r="BZ349" i="1" l="1"/>
  <c r="BY349" i="1" s="1"/>
  <c r="CA349" i="1"/>
  <c r="BP350" i="1"/>
  <c r="BO350" i="1" s="1"/>
  <c r="BQ350" i="1" s="1"/>
  <c r="BH346" i="1"/>
  <c r="BG346" i="1" s="1"/>
  <c r="BI346" i="1" s="1"/>
  <c r="AY351" i="1"/>
  <c r="AX351" i="1" s="1"/>
  <c r="AZ351" i="1" s="1"/>
  <c r="Z315" i="1"/>
  <c r="Y315" i="1" s="1"/>
  <c r="AA315" i="1" s="1"/>
  <c r="AY352" i="1" l="1"/>
  <c r="AX352" i="1" s="1"/>
  <c r="AZ352" i="1" s="1"/>
  <c r="Z316" i="1"/>
  <c r="Y316" i="1" s="1"/>
  <c r="AA316" i="1" s="1"/>
  <c r="BP351" i="1"/>
  <c r="BO351" i="1" s="1"/>
  <c r="BQ351" i="1" s="1"/>
  <c r="BH347" i="1"/>
  <c r="BG347" i="1" s="1"/>
  <c r="BI347" i="1" s="1"/>
  <c r="BZ350" i="1"/>
  <c r="BY350" i="1" s="1"/>
  <c r="CA350" i="1" s="1"/>
  <c r="BZ351" i="1" l="1"/>
  <c r="BY351" i="1" s="1"/>
  <c r="CA351" i="1"/>
  <c r="BP352" i="1"/>
  <c r="BO352" i="1" s="1"/>
  <c r="BQ352" i="1"/>
  <c r="BH348" i="1"/>
  <c r="BG348" i="1" s="1"/>
  <c r="BI348" i="1" s="1"/>
  <c r="AY353" i="1"/>
  <c r="AX353" i="1" s="1"/>
  <c r="AZ353" i="1" s="1"/>
  <c r="Z317" i="1"/>
  <c r="Y317" i="1" s="1"/>
  <c r="AA317" i="1" s="1"/>
  <c r="Z318" i="1" l="1"/>
  <c r="Y318" i="1" s="1"/>
  <c r="AA318" i="1" s="1"/>
  <c r="AY354" i="1"/>
  <c r="AX354" i="1" s="1"/>
  <c r="AZ354" i="1" s="1"/>
  <c r="BH349" i="1"/>
  <c r="BG349" i="1" s="1"/>
  <c r="BI349" i="1"/>
  <c r="BZ352" i="1"/>
  <c r="BY352" i="1" s="1"/>
  <c r="CA352" i="1" s="1"/>
  <c r="BP353" i="1"/>
  <c r="BO353" i="1" s="1"/>
  <c r="BQ353" i="1" s="1"/>
  <c r="BZ353" i="1" l="1"/>
  <c r="BY353" i="1" s="1"/>
  <c r="CA353" i="1"/>
  <c r="BP354" i="1"/>
  <c r="BO354" i="1" s="1"/>
  <c r="BQ354" i="1"/>
  <c r="Z319" i="1"/>
  <c r="Y319" i="1" s="1"/>
  <c r="AA319" i="1" s="1"/>
  <c r="AY355" i="1"/>
  <c r="AX355" i="1" s="1"/>
  <c r="AZ355" i="1" s="1"/>
  <c r="BH350" i="1"/>
  <c r="BG350" i="1" s="1"/>
  <c r="BI350" i="1" s="1"/>
  <c r="BH351" i="1" l="1"/>
  <c r="BG351" i="1" s="1"/>
  <c r="BI351" i="1" s="1"/>
  <c r="AY356" i="1"/>
  <c r="AX356" i="1" s="1"/>
  <c r="AZ356" i="1" s="1"/>
  <c r="Z320" i="1"/>
  <c r="Y320" i="1" s="1"/>
  <c r="AA320" i="1"/>
  <c r="BP355" i="1"/>
  <c r="BO355" i="1" s="1"/>
  <c r="BQ355" i="1" s="1"/>
  <c r="BZ354" i="1"/>
  <c r="BY354" i="1" s="1"/>
  <c r="CA354" i="1" s="1"/>
  <c r="BZ355" i="1" l="1"/>
  <c r="BY355" i="1" s="1"/>
  <c r="CA355" i="1"/>
  <c r="BP356" i="1"/>
  <c r="BO356" i="1" s="1"/>
  <c r="BQ356" i="1"/>
  <c r="BH352" i="1"/>
  <c r="BG352" i="1" s="1"/>
  <c r="BI352" i="1" s="1"/>
  <c r="AY357" i="1"/>
  <c r="AX357" i="1" s="1"/>
  <c r="AZ357" i="1" s="1"/>
  <c r="Z321" i="1"/>
  <c r="Y321" i="1" s="1"/>
  <c r="AA321" i="1" s="1"/>
  <c r="BH353" i="1" l="1"/>
  <c r="BG353" i="1" s="1"/>
  <c r="BI353" i="1" s="1"/>
  <c r="AY358" i="1"/>
  <c r="AX358" i="1" s="1"/>
  <c r="AZ358" i="1" s="1"/>
  <c r="Z322" i="1"/>
  <c r="Y322" i="1" s="1"/>
  <c r="AA322" i="1" s="1"/>
  <c r="BZ356" i="1"/>
  <c r="BY356" i="1" s="1"/>
  <c r="CA356" i="1" s="1"/>
  <c r="BP357" i="1"/>
  <c r="BO357" i="1" s="1"/>
  <c r="BQ357" i="1" s="1"/>
  <c r="BP358" i="1" l="1"/>
  <c r="BO358" i="1" s="1"/>
  <c r="BQ358" i="1"/>
  <c r="Z323" i="1"/>
  <c r="Y323" i="1" s="1"/>
  <c r="AA323" i="1" s="1"/>
  <c r="BH354" i="1"/>
  <c r="BG354" i="1" s="1"/>
  <c r="BI354" i="1" s="1"/>
  <c r="BZ357" i="1"/>
  <c r="BY357" i="1" s="1"/>
  <c r="CA357" i="1" s="1"/>
  <c r="AY359" i="1"/>
  <c r="AX359" i="1" s="1"/>
  <c r="AZ359" i="1" s="1"/>
  <c r="Z324" i="1" l="1"/>
  <c r="Y324" i="1" s="1"/>
  <c r="AA324" i="1"/>
  <c r="AY360" i="1"/>
  <c r="AX360" i="1" s="1"/>
  <c r="AZ360" i="1"/>
  <c r="BZ358" i="1"/>
  <c r="BY358" i="1" s="1"/>
  <c r="CA358" i="1" s="1"/>
  <c r="BH355" i="1"/>
  <c r="BG355" i="1" s="1"/>
  <c r="BI355" i="1" s="1"/>
  <c r="BP359" i="1"/>
  <c r="BO359" i="1" s="1"/>
  <c r="BQ359" i="1" s="1"/>
  <c r="BP360" i="1" l="1"/>
  <c r="BO360" i="1" s="1"/>
  <c r="BQ360" i="1"/>
  <c r="BH356" i="1"/>
  <c r="BG356" i="1" s="1"/>
  <c r="BI356" i="1" s="1"/>
  <c r="BZ359" i="1"/>
  <c r="BY359" i="1" s="1"/>
  <c r="CA359" i="1" s="1"/>
  <c r="AY361" i="1"/>
  <c r="AX361" i="1" s="1"/>
  <c r="AZ361" i="1" s="1"/>
  <c r="Z325" i="1"/>
  <c r="Y325" i="1" s="1"/>
  <c r="AA325" i="1" s="1"/>
  <c r="AY362" i="1" l="1"/>
  <c r="AX362" i="1" s="1"/>
  <c r="AZ362" i="1"/>
  <c r="Z326" i="1"/>
  <c r="Y326" i="1" s="1"/>
  <c r="AA326" i="1"/>
  <c r="BZ360" i="1"/>
  <c r="BY360" i="1" s="1"/>
  <c r="CA360" i="1" s="1"/>
  <c r="BH357" i="1"/>
  <c r="BG357" i="1" s="1"/>
  <c r="BI357" i="1"/>
  <c r="BP361" i="1"/>
  <c r="BO361" i="1" s="1"/>
  <c r="BQ361" i="1" s="1"/>
  <c r="BP362" i="1" l="1"/>
  <c r="BO362" i="1" s="1"/>
  <c r="BQ362" i="1"/>
  <c r="BZ361" i="1"/>
  <c r="BY361" i="1" s="1"/>
  <c r="CA361" i="1"/>
  <c r="BH358" i="1"/>
  <c r="BG358" i="1" s="1"/>
  <c r="BI358" i="1"/>
  <c r="Z327" i="1"/>
  <c r="Y327" i="1" s="1"/>
  <c r="AA327" i="1" s="1"/>
  <c r="AY363" i="1"/>
  <c r="AX363" i="1" s="1"/>
  <c r="AZ363" i="1"/>
  <c r="Z328" i="1" l="1"/>
  <c r="Y328" i="1" s="1"/>
  <c r="AA328" i="1"/>
  <c r="BH359" i="1"/>
  <c r="BG359" i="1" s="1"/>
  <c r="BI359" i="1" s="1"/>
  <c r="BP363" i="1"/>
  <c r="BO363" i="1" s="1"/>
  <c r="BQ363" i="1" s="1"/>
  <c r="AY364" i="1"/>
  <c r="AX364" i="1" s="1"/>
  <c r="AZ364" i="1" s="1"/>
  <c r="BZ362" i="1"/>
  <c r="BY362" i="1" s="1"/>
  <c r="CA362" i="1" s="1"/>
  <c r="BZ363" i="1" l="1"/>
  <c r="BY363" i="1" s="1"/>
  <c r="CA363" i="1"/>
  <c r="AY365" i="1"/>
  <c r="AX365" i="1" s="1"/>
  <c r="AZ365" i="1" s="1"/>
  <c r="BP364" i="1"/>
  <c r="BO364" i="1" s="1"/>
  <c r="BQ364" i="1"/>
  <c r="BH360" i="1"/>
  <c r="BG360" i="1" s="1"/>
  <c r="BI360" i="1" s="1"/>
  <c r="Z329" i="1"/>
  <c r="Y329" i="1" s="1"/>
  <c r="AA329" i="1" s="1"/>
  <c r="Z330" i="1" l="1"/>
  <c r="Y330" i="1" s="1"/>
  <c r="AA330" i="1"/>
  <c r="AY366" i="1"/>
  <c r="AX366" i="1" s="1"/>
  <c r="AZ366" i="1"/>
  <c r="BP365" i="1"/>
  <c r="BO365" i="1" s="1"/>
  <c r="BQ365" i="1"/>
  <c r="BZ364" i="1"/>
  <c r="BY364" i="1" s="1"/>
  <c r="CA364" i="1" s="1"/>
  <c r="BH361" i="1"/>
  <c r="BG361" i="1" s="1"/>
  <c r="BI361" i="1" s="1"/>
  <c r="BH362" i="1" l="1"/>
  <c r="BG362" i="1" s="1"/>
  <c r="BI362" i="1"/>
  <c r="BZ365" i="1"/>
  <c r="BY365" i="1" s="1"/>
  <c r="CA365" i="1"/>
  <c r="BP366" i="1"/>
  <c r="BO366" i="1" s="1"/>
  <c r="BQ366" i="1" s="1"/>
  <c r="AY367" i="1"/>
  <c r="AX367" i="1" s="1"/>
  <c r="AZ367" i="1" s="1"/>
  <c r="Z331" i="1"/>
  <c r="Y331" i="1" s="1"/>
  <c r="AA331" i="1" s="1"/>
  <c r="Z332" i="1" l="1"/>
  <c r="Y332" i="1" s="1"/>
  <c r="AA332" i="1"/>
  <c r="BP367" i="1"/>
  <c r="BO367" i="1" s="1"/>
  <c r="BQ367" i="1" s="1"/>
  <c r="AY368" i="1"/>
  <c r="AX368" i="1" s="1"/>
  <c r="AZ368" i="1" s="1"/>
  <c r="BH363" i="1"/>
  <c r="BG363" i="1" s="1"/>
  <c r="BI363" i="1" s="1"/>
  <c r="BZ366" i="1"/>
  <c r="BY366" i="1" s="1"/>
  <c r="CA366" i="1" s="1"/>
  <c r="BH364" i="1" l="1"/>
  <c r="BG364" i="1" s="1"/>
  <c r="BI364" i="1"/>
  <c r="BZ367" i="1"/>
  <c r="BY367" i="1" s="1"/>
  <c r="CA367" i="1" s="1"/>
  <c r="BP368" i="1"/>
  <c r="BO368" i="1" s="1"/>
  <c r="BQ368" i="1" s="1"/>
  <c r="AY369" i="1"/>
  <c r="AX369" i="1" s="1"/>
  <c r="AZ369" i="1" s="1"/>
  <c r="Z333" i="1"/>
  <c r="Y333" i="1" s="1"/>
  <c r="AA333" i="1" s="1"/>
  <c r="AY370" i="1" l="1"/>
  <c r="AX370" i="1" s="1"/>
  <c r="AZ370" i="1"/>
  <c r="Z334" i="1"/>
  <c r="Y334" i="1" s="1"/>
  <c r="AA334" i="1" s="1"/>
  <c r="BZ368" i="1"/>
  <c r="BY368" i="1" s="1"/>
  <c r="CA368" i="1" s="1"/>
  <c r="BP369" i="1"/>
  <c r="BO369" i="1" s="1"/>
  <c r="BQ369" i="1" s="1"/>
  <c r="BH365" i="1"/>
  <c r="BG365" i="1" s="1"/>
  <c r="BI365" i="1" s="1"/>
  <c r="BH366" i="1" l="1"/>
  <c r="BG366" i="1" s="1"/>
  <c r="BI366" i="1"/>
  <c r="Z335" i="1"/>
  <c r="Y335" i="1" s="1"/>
  <c r="AA335" i="1" s="1"/>
  <c r="BP370" i="1"/>
  <c r="BO370" i="1" s="1"/>
  <c r="BQ370" i="1" s="1"/>
  <c r="BZ369" i="1"/>
  <c r="BY369" i="1" s="1"/>
  <c r="CA369" i="1" s="1"/>
  <c r="AY371" i="1"/>
  <c r="AX371" i="1" s="1"/>
  <c r="AZ371" i="1" s="1"/>
  <c r="AY372" i="1" l="1"/>
  <c r="AX372" i="1" s="1"/>
  <c r="AZ372" i="1"/>
  <c r="Z336" i="1"/>
  <c r="Y336" i="1" s="1"/>
  <c r="AA336" i="1"/>
  <c r="BZ370" i="1"/>
  <c r="BY370" i="1" s="1"/>
  <c r="CA370" i="1" s="1"/>
  <c r="BP371" i="1"/>
  <c r="BO371" i="1" s="1"/>
  <c r="BQ371" i="1" s="1"/>
  <c r="BH367" i="1"/>
  <c r="BG367" i="1" s="1"/>
  <c r="BI367" i="1" s="1"/>
  <c r="BH368" i="1" l="1"/>
  <c r="BG368" i="1" s="1"/>
  <c r="BI368" i="1"/>
  <c r="BP372" i="1"/>
  <c r="BO372" i="1" s="1"/>
  <c r="BQ372" i="1"/>
  <c r="BZ371" i="1"/>
  <c r="BY371" i="1" s="1"/>
  <c r="CA371" i="1" s="1"/>
  <c r="Z337" i="1"/>
  <c r="Y337" i="1" s="1"/>
  <c r="AA337" i="1" s="1"/>
  <c r="AY373" i="1"/>
  <c r="AX373" i="1" s="1"/>
  <c r="AZ373" i="1" s="1"/>
  <c r="AY374" i="1" l="1"/>
  <c r="AX374" i="1" s="1"/>
  <c r="AZ374" i="1"/>
  <c r="Z338" i="1"/>
  <c r="Y338" i="1" s="1"/>
  <c r="AA338" i="1"/>
  <c r="BZ372" i="1"/>
  <c r="BY372" i="1" s="1"/>
  <c r="CA372" i="1" s="1"/>
  <c r="BH369" i="1"/>
  <c r="BG369" i="1" s="1"/>
  <c r="BI369" i="1" s="1"/>
  <c r="BP373" i="1"/>
  <c r="BO373" i="1" s="1"/>
  <c r="BQ373" i="1" s="1"/>
  <c r="BP374" i="1" l="1"/>
  <c r="BO374" i="1" s="1"/>
  <c r="BQ374" i="1"/>
  <c r="BH370" i="1"/>
  <c r="BG370" i="1" s="1"/>
  <c r="BI370" i="1"/>
  <c r="BZ373" i="1"/>
  <c r="BY373" i="1" s="1"/>
  <c r="CA373" i="1" s="1"/>
  <c r="AY375" i="1"/>
  <c r="AX375" i="1" s="1"/>
  <c r="AZ375" i="1" s="1"/>
  <c r="Z339" i="1"/>
  <c r="Y339" i="1" s="1"/>
  <c r="AA339" i="1" s="1"/>
  <c r="Z340" i="1" l="1"/>
  <c r="Y340" i="1" s="1"/>
  <c r="AA340" i="1"/>
  <c r="AY376" i="1"/>
  <c r="AX376" i="1" s="1"/>
  <c r="AZ376" i="1"/>
  <c r="BZ374" i="1"/>
  <c r="BP375" i="1"/>
  <c r="BO375" i="1" s="1"/>
  <c r="BQ375" i="1" s="1"/>
  <c r="BH371" i="1"/>
  <c r="BG371" i="1" s="1"/>
  <c r="BI371" i="1" s="1"/>
  <c r="BH372" i="1" l="1"/>
  <c r="BG372" i="1" s="1"/>
  <c r="BI372" i="1"/>
  <c r="BP376" i="1"/>
  <c r="BO376" i="1" s="1"/>
  <c r="BQ376" i="1" s="1"/>
  <c r="BY374" i="1"/>
  <c r="CA374" i="1" s="1"/>
  <c r="CD13" i="1"/>
  <c r="BY3" i="1" s="1"/>
  <c r="H22" i="4" s="1"/>
  <c r="I22" i="4" s="1"/>
  <c r="AY377" i="1"/>
  <c r="AX377" i="1" s="1"/>
  <c r="AZ377" i="1" s="1"/>
  <c r="Z341" i="1"/>
  <c r="Y341" i="1" s="1"/>
  <c r="AA341" i="1" s="1"/>
  <c r="AY378" i="1" l="1"/>
  <c r="AX378" i="1" s="1"/>
  <c r="AZ378" i="1"/>
  <c r="BP377" i="1"/>
  <c r="BO377" i="1" s="1"/>
  <c r="BQ377" i="1"/>
  <c r="Z342" i="1"/>
  <c r="Y342" i="1" s="1"/>
  <c r="AA342" i="1"/>
  <c r="BH373" i="1"/>
  <c r="BG373" i="1" s="1"/>
  <c r="BI373" i="1" s="1"/>
  <c r="Z343" i="1" l="1"/>
  <c r="Y343" i="1" s="1"/>
  <c r="AA343" i="1" s="1"/>
  <c r="BH374" i="1"/>
  <c r="AY379" i="1"/>
  <c r="AX379" i="1" s="1"/>
  <c r="AZ379" i="1"/>
  <c r="BP378" i="1"/>
  <c r="BO378" i="1" s="1"/>
  <c r="BQ378" i="1" s="1"/>
  <c r="BP379" i="1" l="1"/>
  <c r="BO379" i="1" s="1"/>
  <c r="BQ379" i="1" s="1"/>
  <c r="Z344" i="1"/>
  <c r="Y344" i="1" s="1"/>
  <c r="AA344" i="1" s="1"/>
  <c r="AY380" i="1"/>
  <c r="BG374" i="1"/>
  <c r="BI374" i="1" s="1"/>
  <c r="BK13" i="1"/>
  <c r="BG3" i="1" s="1"/>
  <c r="H21" i="4" s="1"/>
  <c r="I21" i="4" s="1"/>
  <c r="BP380" i="1" l="1"/>
  <c r="AX380" i="1"/>
  <c r="AZ380" i="1" s="1"/>
  <c r="BB13" i="1"/>
  <c r="AX3" i="1" s="1"/>
  <c r="H25" i="4" s="1"/>
  <c r="I25" i="4" s="1"/>
  <c r="Z345" i="1"/>
  <c r="Y345" i="1" s="1"/>
  <c r="AA345" i="1" s="1"/>
  <c r="Z346" i="1" l="1"/>
  <c r="Y346" i="1" s="1"/>
  <c r="AA346" i="1" s="1"/>
  <c r="BO380" i="1"/>
  <c r="BQ380" i="1" s="1"/>
  <c r="BT13" i="1"/>
  <c r="BO3" i="1" s="1"/>
  <c r="H23" i="4" s="1"/>
  <c r="I23" i="4" s="1"/>
  <c r="Z347" i="1" l="1"/>
  <c r="Y347" i="1" s="1"/>
  <c r="AA347" i="1" s="1"/>
  <c r="Z348" i="1" l="1"/>
  <c r="Y348" i="1" s="1"/>
  <c r="AA348" i="1"/>
  <c r="Z349" i="1" l="1"/>
  <c r="Y349" i="1" s="1"/>
  <c r="AA349" i="1" s="1"/>
  <c r="Z350" i="1" l="1"/>
  <c r="Y350" i="1" s="1"/>
  <c r="AA350" i="1" s="1"/>
  <c r="Z351" i="1" l="1"/>
  <c r="Y351" i="1" s="1"/>
  <c r="AA351" i="1" s="1"/>
  <c r="Z352" i="1" l="1"/>
  <c r="Y352" i="1" s="1"/>
  <c r="AA352" i="1"/>
  <c r="Z353" i="1" l="1"/>
  <c r="Y353" i="1" s="1"/>
  <c r="AA353" i="1"/>
  <c r="Z354" i="1" l="1"/>
  <c r="Y354" i="1" s="1"/>
  <c r="AA354" i="1"/>
  <c r="Z355" i="1" l="1"/>
  <c r="Y355" i="1" s="1"/>
  <c r="AA355" i="1" s="1"/>
  <c r="Z356" i="1" l="1"/>
  <c r="Y356" i="1" s="1"/>
  <c r="AA356" i="1"/>
  <c r="Z357" i="1" l="1"/>
  <c r="Y357" i="1" s="1"/>
  <c r="AA357" i="1"/>
  <c r="Z358" i="1" l="1"/>
  <c r="Y358" i="1" s="1"/>
  <c r="AA358" i="1"/>
  <c r="Z359" i="1" l="1"/>
  <c r="Y359" i="1" s="1"/>
  <c r="AA359" i="1" s="1"/>
  <c r="Z360" i="1" l="1"/>
  <c r="Y360" i="1" s="1"/>
  <c r="AA360" i="1"/>
  <c r="Z361" i="1" l="1"/>
  <c r="Y361" i="1" s="1"/>
  <c r="AA361" i="1"/>
  <c r="Z362" i="1" l="1"/>
  <c r="Y362" i="1" s="1"/>
  <c r="AA362" i="1"/>
  <c r="Z363" i="1" l="1"/>
  <c r="Y363" i="1" s="1"/>
  <c r="AA363" i="1" s="1"/>
  <c r="Z364" i="1" l="1"/>
  <c r="Y364" i="1" s="1"/>
  <c r="AA364" i="1"/>
  <c r="Z365" i="1" l="1"/>
  <c r="Y365" i="1" s="1"/>
  <c r="AA365" i="1"/>
  <c r="Z366" i="1" l="1"/>
  <c r="Y366" i="1" s="1"/>
  <c r="AA366" i="1"/>
  <c r="Z367" i="1" l="1"/>
  <c r="Y367" i="1" s="1"/>
  <c r="AA367" i="1" s="1"/>
  <c r="Z368" i="1" l="1"/>
  <c r="Y368" i="1" s="1"/>
  <c r="AA368" i="1"/>
  <c r="Z369" i="1" l="1"/>
  <c r="Y369" i="1" s="1"/>
  <c r="AA369" i="1"/>
  <c r="Z370" i="1" l="1"/>
  <c r="Y370" i="1" s="1"/>
  <c r="AA370" i="1"/>
  <c r="Z371" i="1" l="1"/>
  <c r="Y371" i="1" s="1"/>
  <c r="AA371" i="1" s="1"/>
  <c r="Z372" i="1" l="1"/>
  <c r="Y372" i="1" s="1"/>
  <c r="AA372" i="1"/>
  <c r="Z373" i="1" l="1"/>
  <c r="Y373" i="1" s="1"/>
  <c r="AA373" i="1"/>
  <c r="Z374" i="1" l="1"/>
  <c r="Y374" i="1" l="1"/>
  <c r="AA374" i="1" s="1"/>
  <c r="AB13" i="1"/>
  <c r="AC13" i="1"/>
  <c r="Y11" i="1" s="1"/>
  <c r="AA11" i="1" s="1"/>
</calcChain>
</file>

<file path=xl/sharedStrings.xml><?xml version="1.0" encoding="utf-8"?>
<sst xmlns="http://schemas.openxmlformats.org/spreadsheetml/2006/main" count="292" uniqueCount="106">
  <si>
    <t>oprocentowanie w %</t>
  </si>
  <si>
    <t>rata do spłaty</t>
  </si>
  <si>
    <t>rata kapitałowa</t>
  </si>
  <si>
    <t>rata odsetkowa</t>
  </si>
  <si>
    <t>kapitał do spłaty</t>
  </si>
  <si>
    <t>okres zawieszenia kapitału</t>
  </si>
  <si>
    <t>okres karencji</t>
  </si>
  <si>
    <t>okres zostaje, mniej rat</t>
  </si>
  <si>
    <t>wydłużenie okresu - tyle samo rat</t>
  </si>
  <si>
    <t>Opcja</t>
  </si>
  <si>
    <t>Zawieszenie kapitałłu i skrócenie  okresu spłaty o okres zawieszenia (mBank):</t>
  </si>
  <si>
    <t>Zawieszenie kapitału i odsetek i skrócenie okresu spłaty o okres zawieszenia (PKO)</t>
  </si>
  <si>
    <t>Zawieszenie kapitału i odsetek i wydłużenie okresu spłaty o okres zawieszenia (Raiff)</t>
  </si>
  <si>
    <t>Kapitał wyjściowy</t>
  </si>
  <si>
    <t>Kapiitał z doliczonymi odsetkami za okres zawieszenia</t>
  </si>
  <si>
    <t>Wzrost raty</t>
  </si>
  <si>
    <t>KREDYT WYJŚCIOWY</t>
  </si>
  <si>
    <t>Odsetki dla całego kredytu</t>
  </si>
  <si>
    <t>PARAMETRY KREDYTU WYMAGANE DO KALKULACJI*</t>
  </si>
  <si>
    <t>LEGENDA:</t>
  </si>
  <si>
    <t>Rata
podczas zawieszenia</t>
  </si>
  <si>
    <t>Wydłużenie okresu spłaty = wydłużenie okresu kredytowania</t>
  </si>
  <si>
    <t>Zawieszenie odsetek  i wydłużenie okresu spłaty o okres zawieszenia  (PeKaO)</t>
  </si>
  <si>
    <t>Rata do spłaty</t>
  </si>
  <si>
    <t>RATA DO WYLICZEŃ</t>
  </si>
  <si>
    <t>Zawieszenie kapitału i wydłużenie okresu spłaty o okres zawieszeina (Alior)</t>
  </si>
  <si>
    <t>Pozostawienie okresu spłaty = zachowanie okresu kredytowania</t>
  </si>
  <si>
    <t>Odsetki do dodania do kapitału</t>
  </si>
  <si>
    <t>Bank</t>
  </si>
  <si>
    <t>Co można zwiesić?</t>
  </si>
  <si>
    <t>Co z okresem spłaty?*</t>
  </si>
  <si>
    <t>Alior</t>
  </si>
  <si>
    <t>3M</t>
  </si>
  <si>
    <t>rata kapitałowo-odsetkowa</t>
  </si>
  <si>
    <t>wydłużenie o okres zawieszenia</t>
  </si>
  <si>
    <t>6M</t>
  </si>
  <si>
    <t>BOŚ</t>
  </si>
  <si>
    <t>bez zmian</t>
  </si>
  <si>
    <t>BNP Paribas</t>
  </si>
  <si>
    <t>BPH</t>
  </si>
  <si>
    <t>Citi Handlowy</t>
  </si>
  <si>
    <t>Credit Agricole</t>
  </si>
  <si>
    <t>GNB</t>
  </si>
  <si>
    <t xml:space="preserve">ING </t>
  </si>
  <si>
    <t>mBank</t>
  </si>
  <si>
    <t>Millennium</t>
  </si>
  <si>
    <t>PeKaO</t>
  </si>
  <si>
    <t>PKO BP</t>
  </si>
  <si>
    <t>Pocztowy</t>
  </si>
  <si>
    <t>Santander</t>
  </si>
  <si>
    <t>Raffeisen</t>
  </si>
  <si>
    <t>nic</t>
  </si>
  <si>
    <t>Co spłacam w okresie zawieszenia?</t>
  </si>
  <si>
    <t>Miesiąc rozpoczęczia zawieszenia:</t>
  </si>
  <si>
    <t>Okres zawieszenia:</t>
  </si>
  <si>
    <t>Oryginalny okres kredytowania:</t>
  </si>
  <si>
    <t>Okres kredytowania uwzględniajcy zawieszenie:</t>
  </si>
  <si>
    <t>Kwota oryginalnego kredytu:</t>
  </si>
  <si>
    <t>Odsetki do doliczenia:</t>
  </si>
  <si>
    <t>Kapitał po okresie zawieszenia:</t>
  </si>
  <si>
    <t>Ilośc rat do spłaty po zawieszeniu:</t>
  </si>
  <si>
    <t>Zawieszenie odsetek i wydłużenie okresu spłaty o okres zawieszenia  (PeKaO)</t>
  </si>
  <si>
    <t>Zawieszenie kapitałui wydłużenie okresu spłaty o okres zawieszenia</t>
  </si>
  <si>
    <t>Kwota kredytu</t>
  </si>
  <si>
    <t>Zawieszenie kapitałui  skrócenie okresu spłaty o okres zawieszenia</t>
  </si>
  <si>
    <t>Kapitał do spłaty po zawieszeniu</t>
  </si>
  <si>
    <t>Kapitł i odsetki do doliczenia:</t>
  </si>
  <si>
    <t>Wpisz początkową kwotę kredytu</t>
  </si>
  <si>
    <t>Rata w okresie zawieszenia:</t>
  </si>
  <si>
    <t>Rata po okresie zawieszenia:</t>
  </si>
  <si>
    <t>Suma odsetek:</t>
  </si>
  <si>
    <t>Zawieszenie kapitału i  pozostawienie okresu spłaty</t>
  </si>
  <si>
    <t>Zawieszenie kapitału i odsetek i pozostawienie okresu spłaty</t>
  </si>
  <si>
    <t xml:space="preserve">Zawieszenie kapitału i odsetek i wydłużenie okresu spłaty o okres zawieszenia </t>
  </si>
  <si>
    <t xml:space="preserve">Zawieszenie odsetek  i wydłużenie okresu spłaty o okres zawieszenia  </t>
  </si>
  <si>
    <t>Zawieszenie kapitału i wydłużenie okresu spłaty o okres zawieszeina</t>
  </si>
  <si>
    <t>Suma oszczędności:</t>
  </si>
  <si>
    <t>Od ilu miesięcy już spłacasz kredyt?</t>
  </si>
  <si>
    <t>Wpisz okres kredytowania dla Twojego kredytu</t>
  </si>
  <si>
    <t>Wpisz aktualne oprocentowanie</t>
  </si>
  <si>
    <t>Obecny kredyt</t>
  </si>
  <si>
    <t>KALKULATOR ZAWIESZENIA
RAT KREDYTOWYCH</t>
  </si>
  <si>
    <t>DLA KREDYTÓW HIPOTECZNYCH
NA ZASPOKOJENIE POTRZEB MIESZKANIOWYCH</t>
  </si>
  <si>
    <t>kontakt@rmkredyty.pl</t>
  </si>
  <si>
    <t xml:space="preserve"> tel +48 503 804 619</t>
  </si>
  <si>
    <t>www.RMKREDYTY.pl</t>
  </si>
  <si>
    <t>www.TAJNABRONKREDYTOBIORCY.pl</t>
  </si>
  <si>
    <r>
      <t>www.TAJNABRONKREDYTOBIORCY.pl/</t>
    </r>
    <r>
      <rPr>
        <b/>
        <sz val="11"/>
        <color theme="1"/>
        <rFont val="Czcionka tekstu podstawowego"/>
        <charset val="238"/>
      </rPr>
      <t>KURS</t>
    </r>
  </si>
  <si>
    <r>
      <t>www.TAJNABRONKREDYTOBIORCY.pl/</t>
    </r>
    <r>
      <rPr>
        <b/>
        <sz val="11"/>
        <color theme="1"/>
        <rFont val="Century Gothic"/>
        <family val="2"/>
        <charset val="238"/>
      </rPr>
      <t>KURS</t>
    </r>
  </si>
  <si>
    <t>ZAWIESZENIE RAT KREDYTOWYCH</t>
  </si>
  <si>
    <t>Okres zawie-
szenia</t>
  </si>
  <si>
    <t>* Wydłużenie okresu spłaty = wydłużenie okresu kredytowania = liczba pełnych rat kapitałowo-odsetkowych nie ulega zmianie</t>
  </si>
  <si>
    <t>* Bez zmian = zachowanie okresu kredytowania = liczba pełnych rat kapitałowo-odsetkowcych ulega zmniejszeniu o okres zawieszenia</t>
  </si>
  <si>
    <t>Rata 
po okresie zawieszenia</t>
  </si>
  <si>
    <t>Całkowity 
koszt 
zawieszenia</t>
  </si>
  <si>
    <r>
      <rPr>
        <b/>
        <sz val="16"/>
        <color rgb="FFC39A52"/>
        <rFont val="Arial"/>
        <family val="2"/>
      </rPr>
      <t xml:space="preserve">UWAGA! </t>
    </r>
    <r>
      <rPr>
        <sz val="12"/>
        <color theme="1"/>
        <rFont val="Arial"/>
        <family val="2"/>
      </rPr>
      <t xml:space="preserve">Kalkulator został stworzony i przetestowany przez </t>
    </r>
    <r>
      <rPr>
        <sz val="12"/>
        <color rgb="FFBA8856"/>
        <rFont val="Arial"/>
        <family val="2"/>
      </rPr>
      <t>rm</t>
    </r>
    <r>
      <rPr>
        <sz val="12"/>
        <color theme="1"/>
        <rFont val="Arial"/>
        <family val="2"/>
      </rPr>
      <t>KREDYTY.pl Jeżeli uważasz, że gdzieś popełniliśmy błąd - proszę poinformuj nas o tym.</t>
    </r>
  </si>
  <si>
    <r>
      <rPr>
        <sz val="18"/>
        <color rgb="FFC39A52"/>
        <rFont val="Arial"/>
        <family val="2"/>
      </rPr>
      <t>*</t>
    </r>
    <r>
      <rPr>
        <sz val="11"/>
        <color theme="1"/>
        <rFont val="Arial"/>
        <family val="2"/>
      </rPr>
      <t>parametry kredytu wymagane do kalkulacji najdziesz np. w harmonogramie spłaty rat, otrzymanym z banku; logując się na konto online;</t>
    </r>
  </si>
  <si>
    <r>
      <rPr>
        <sz val="18"/>
        <color rgb="FFC39A52"/>
        <rFont val="Arial"/>
        <family val="2"/>
      </rPr>
      <t>**</t>
    </r>
    <r>
      <rPr>
        <sz val="11"/>
        <color theme="1"/>
        <rFont val="Arial"/>
        <family val="2"/>
      </rPr>
      <t>maksymalny okres zawieszenia różni się w zależności od Banku</t>
    </r>
  </si>
  <si>
    <t>Rata 
wyjściowa</t>
  </si>
  <si>
    <t>Łączna 
krótkoterminowa redukcja 
kosztów dzięki zawieszeniu</t>
  </si>
  <si>
    <r>
      <t xml:space="preserve">Zawieszenie kapitału i  pozostawienie okresu spłaty
</t>
    </r>
    <r>
      <rPr>
        <b/>
        <sz val="12"/>
        <color theme="1"/>
        <rFont val="Arial"/>
        <family val="2"/>
      </rPr>
      <t>(BOŚ - 3M, mBANK - 6M, Pocztowy - 6M, Santander - 6M)</t>
    </r>
  </si>
  <si>
    <r>
      <t xml:space="preserve">Zawieszenie kapitału i odsetek i pozostawienie okresu spłaty
</t>
    </r>
    <r>
      <rPr>
        <b/>
        <sz val="12"/>
        <color theme="1"/>
        <rFont val="Arial"/>
        <family val="2"/>
      </rPr>
      <t>(BPH - 3M, PKO BP - 3M)</t>
    </r>
  </si>
  <si>
    <r>
      <t>Zaw. Kap. i odsetek i wydłużenie okresu spłaty o okres zawieszenia</t>
    </r>
    <r>
      <rPr>
        <b/>
        <sz val="12"/>
        <color theme="1"/>
        <rFont val="Arial"/>
        <family val="2"/>
      </rPr>
      <t xml:space="preserve"> 
(Alior - 3M, BNP Pari. - 3M, GNB - 3M, ING - 6M , Mille. - 3M, PeKaO - 3M, Raiff.- 3M)</t>
    </r>
  </si>
  <si>
    <r>
      <t xml:space="preserve">Zawieszenie odsetek  i wydłużenie okresu spłaty o okres zawieszenia  
</t>
    </r>
    <r>
      <rPr>
        <b/>
        <sz val="12"/>
        <color theme="1"/>
        <rFont val="Arial"/>
        <family val="2"/>
      </rPr>
      <t>(PeKaO - 3M)</t>
    </r>
  </si>
  <si>
    <r>
      <t xml:space="preserve">Zawieszenie kapitału i wydłużenie okresu spłaty o okres zawieszeina
</t>
    </r>
    <r>
      <rPr>
        <b/>
        <sz val="12"/>
        <color theme="1"/>
        <rFont val="Arial"/>
        <family val="2"/>
      </rPr>
      <t>(Alior - 6M, BNP Paribas - 6M, CA - 6M, GNB -3M, ING - 6M)</t>
    </r>
  </si>
  <si>
    <t>Wybierz okres zawieszenia** w miesiącach (od 0 do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</si>
</sst>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#,##0.00\ &quot;zł&quot;_);[Red]\(#,##0.00\ &quot;zł&quot;\)"/>
    <numFmt numFmtId="44" formatCode="_ * #,##0.00_)\ &quot;zł&quot;_ ;_ * \(#,##0.00\)\ &quot;zł&quot;_ ;_ * &quot;-&quot;??_)\ &quot;zł&quot;_ ;_ @_ "/>
    <numFmt numFmtId="164" formatCode="#,##0.00\ &quot;zł&quot;;[Red]\-#,##0.00\ &quot;zł&quot;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_-* #,##0.00\ _z_ł_-;\-* #,##0.00\ _z_ł_-;_-* \-??\ _z_ł_-;_-@_-"/>
    <numFmt numFmtId="168" formatCode="_-* #,##0\ _z_ł_-;\-* #,##0\ _z_ł_-;_-* \-??\ _z_ł_-;_-@_-"/>
    <numFmt numFmtId="169" formatCode="#,##0.00\ &quot;zł&quot;"/>
    <numFmt numFmtId="170" formatCode="_ * #,##0.00_)\ _z_ł_ ;_ * \(#,##0.00\)\ _z_ł_ ;_ * &quot;-&quot;??_)\ _z_ł_ ;_ @_ "/>
  </numFmts>
  <fonts count="39">
    <font>
      <sz val="11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entury Gothic"/>
      <family val="2"/>
      <charset val="238"/>
    </font>
    <font>
      <b/>
      <i/>
      <sz val="12"/>
      <name val="Century Gothic"/>
      <family val="2"/>
      <charset val="238"/>
    </font>
    <font>
      <b/>
      <i/>
      <sz val="10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sz val="11"/>
      <name val="Century Gothic"/>
      <family val="2"/>
      <charset val="238"/>
    </font>
    <font>
      <sz val="12"/>
      <color theme="1"/>
      <name val="Century Gothic"/>
      <family val="2"/>
      <charset val="238"/>
    </font>
    <font>
      <sz val="11"/>
      <color theme="0"/>
      <name val="Century Gothic"/>
      <family val="2"/>
      <charset val="238"/>
    </font>
    <font>
      <b/>
      <sz val="11"/>
      <name val="Century Gothic"/>
      <family val="2"/>
      <charset val="238"/>
    </font>
    <font>
      <sz val="14"/>
      <color theme="1"/>
      <name val="Century Gothic"/>
      <family val="2"/>
      <charset val="238"/>
    </font>
    <font>
      <b/>
      <sz val="14"/>
      <color theme="1"/>
      <name val="Century Gothic"/>
      <family val="2"/>
      <charset val="238"/>
    </font>
    <font>
      <sz val="11"/>
      <color theme="5"/>
      <name val="Century Gothic"/>
      <family val="2"/>
      <charset val="238"/>
    </font>
    <font>
      <b/>
      <i/>
      <sz val="11"/>
      <name val="Century Gothic"/>
      <family val="2"/>
      <charset val="238"/>
    </font>
    <font>
      <sz val="11"/>
      <color rgb="FFFF0000"/>
      <name val="Century Gothic"/>
      <family val="2"/>
      <charset val="238"/>
    </font>
    <font>
      <b/>
      <sz val="14"/>
      <name val="Century Gothic"/>
      <family val="2"/>
      <charset val="238"/>
    </font>
    <font>
      <sz val="26"/>
      <color theme="1"/>
      <name val="Century Gothic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color theme="0" tint="-0.499984740745262"/>
      <name val="Century Gothic"/>
      <family val="2"/>
      <charset val="238"/>
    </font>
    <font>
      <sz val="14"/>
      <color theme="0" tint="-0.499984740745262"/>
      <name val="Century Gothic"/>
      <family val="2"/>
      <charset val="238"/>
    </font>
    <font>
      <sz val="11"/>
      <color theme="0" tint="-0.499984740745262"/>
      <name val="Czcionka tekstu podstawowego"/>
      <family val="2"/>
      <charset val="238"/>
    </font>
    <font>
      <sz val="12"/>
      <color rgb="FFBA8856"/>
      <name val="Arial"/>
      <family val="2"/>
    </font>
    <font>
      <b/>
      <sz val="16"/>
      <color rgb="FFC39A5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rgb="FFC39A5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8"/>
      <color rgb="FFC39A52"/>
      <name val="Arial"/>
      <family val="2"/>
    </font>
    <font>
      <sz val="18"/>
      <color rgb="FFC39A52"/>
      <name val="Arial"/>
      <family val="2"/>
    </font>
    <font>
      <sz val="12"/>
      <name val="Arial"/>
      <family val="2"/>
    </font>
    <font>
      <sz val="12"/>
      <color theme="1" tint="4.9989318521683403E-2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2D5C2"/>
        <bgColor indexed="64"/>
      </patternFill>
    </fill>
    <fill>
      <patternFill patternType="solid">
        <fgColor rgb="FFEFE8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/>
      <top style="medium">
        <color rgb="FFA9A9A9"/>
      </top>
      <bottom style="medium">
        <color rgb="FFA9A9A9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/>
      <top/>
      <bottom/>
      <diagonal/>
    </border>
    <border>
      <left/>
      <right/>
      <top style="medium">
        <color rgb="FFA9A9A9"/>
      </top>
      <bottom style="thin">
        <color rgb="FFA9A9A9"/>
      </bottom>
      <diagonal/>
    </border>
    <border>
      <left style="medium">
        <color theme="1" tint="4.9989318521683403E-2"/>
      </left>
      <right/>
      <top style="medium">
        <color theme="1" tint="4.9989318521683403E-2"/>
      </top>
      <bottom style="medium">
        <color theme="1" tint="4.9989318521683403E-2"/>
      </bottom>
      <diagonal/>
    </border>
    <border>
      <left/>
      <right/>
      <top style="medium">
        <color theme="1" tint="4.9989318521683403E-2"/>
      </top>
      <bottom style="medium">
        <color theme="1" tint="4.9989318521683403E-2"/>
      </bottom>
      <diagonal/>
    </border>
    <border>
      <left style="thin">
        <color theme="0"/>
      </left>
      <right/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A9A9A9"/>
      </bottom>
      <diagonal/>
    </border>
    <border>
      <left style="medium">
        <color indexed="64"/>
      </left>
      <right style="medium">
        <color indexed="64"/>
      </right>
      <top style="thin">
        <color rgb="FFA9A9A9"/>
      </top>
      <bottom style="thin">
        <color rgb="FFA9A9A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42">
    <xf numFmtId="0" fontId="0" fillId="0" borderId="0" xfId="0"/>
    <xf numFmtId="0" fontId="6" fillId="0" borderId="0" xfId="0" applyFont="1"/>
    <xf numFmtId="0" fontId="6" fillId="4" borderId="0" xfId="0" applyFont="1" applyFill="1"/>
    <xf numFmtId="44" fontId="6" fillId="4" borderId="0" xfId="0" applyNumberFormat="1" applyFont="1" applyFill="1"/>
    <xf numFmtId="0" fontId="6" fillId="4" borderId="0" xfId="0" applyFont="1" applyFill="1" applyBorder="1"/>
    <xf numFmtId="0" fontId="10" fillId="4" borderId="0" xfId="0" applyFont="1" applyFill="1"/>
    <xf numFmtId="0" fontId="6" fillId="4" borderId="0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10" fillId="4" borderId="15" xfId="0" applyFont="1" applyFill="1" applyBorder="1"/>
    <xf numFmtId="0" fontId="6" fillId="4" borderId="15" xfId="0" applyFont="1" applyFill="1" applyBorder="1"/>
    <xf numFmtId="0" fontId="6" fillId="5" borderId="0" xfId="0" applyFont="1" applyFill="1"/>
    <xf numFmtId="0" fontId="6" fillId="0" borderId="0" xfId="0" applyFont="1" applyAlignment="1">
      <alignment horizontal="right"/>
    </xf>
    <xf numFmtId="44" fontId="6" fillId="0" borderId="0" xfId="3" applyFont="1"/>
    <xf numFmtId="44" fontId="6" fillId="0" borderId="0" xfId="3" applyFont="1" applyAlignment="1">
      <alignment horizontal="right"/>
    </xf>
    <xf numFmtId="169" fontId="6" fillId="0" borderId="0" xfId="0" applyNumberFormat="1" applyFont="1"/>
    <xf numFmtId="169" fontId="6" fillId="0" borderId="0" xfId="3" applyNumberFormat="1" applyFont="1"/>
    <xf numFmtId="0" fontId="12" fillId="5" borderId="0" xfId="0" applyFont="1" applyFill="1"/>
    <xf numFmtId="0" fontId="12" fillId="0" borderId="0" xfId="0" applyFont="1"/>
    <xf numFmtId="0" fontId="16" fillId="0" borderId="0" xfId="0" applyFont="1" applyAlignment="1">
      <alignment horizontal="right"/>
    </xf>
    <xf numFmtId="0" fontId="16" fillId="0" borderId="0" xfId="0" applyFont="1"/>
    <xf numFmtId="168" fontId="16" fillId="0" borderId="0" xfId="0" applyNumberFormat="1" applyFont="1"/>
    <xf numFmtId="166" fontId="17" fillId="5" borderId="1" xfId="1" applyFont="1" applyFill="1" applyBorder="1" applyAlignment="1" applyProtection="1"/>
    <xf numFmtId="166" fontId="7" fillId="5" borderId="2" xfId="1" applyNumberFormat="1" applyFont="1" applyFill="1" applyBorder="1" applyAlignment="1" applyProtection="1"/>
    <xf numFmtId="0" fontId="16" fillId="5" borderId="0" xfId="0" applyFont="1" applyFill="1"/>
    <xf numFmtId="0" fontId="18" fillId="0" borderId="0" xfId="0" applyFont="1"/>
    <xf numFmtId="166" fontId="17" fillId="5" borderId="3" xfId="1" applyFont="1" applyFill="1" applyBorder="1" applyAlignment="1" applyProtection="1"/>
    <xf numFmtId="168" fontId="8" fillId="5" borderId="4" xfId="2" applyNumberFormat="1" applyFont="1" applyFill="1" applyBorder="1" applyAlignment="1" applyProtection="1"/>
    <xf numFmtId="168" fontId="16" fillId="5" borderId="0" xfId="0" applyNumberFormat="1" applyFont="1" applyFill="1"/>
    <xf numFmtId="8" fontId="16" fillId="0" borderId="0" xfId="0" applyNumberFormat="1" applyFont="1"/>
    <xf numFmtId="166" fontId="16" fillId="5" borderId="0" xfId="0" applyNumberFormat="1" applyFont="1" applyFill="1"/>
    <xf numFmtId="166" fontId="16" fillId="0" borderId="0" xfId="0" applyNumberFormat="1" applyFont="1"/>
    <xf numFmtId="166" fontId="17" fillId="5" borderId="5" xfId="1" applyFont="1" applyFill="1" applyBorder="1" applyAlignment="1" applyProtection="1"/>
    <xf numFmtId="10" fontId="17" fillId="5" borderId="6" xfId="2" applyNumberFormat="1" applyFont="1" applyFill="1" applyBorder="1" applyAlignment="1" applyProtection="1"/>
    <xf numFmtId="8" fontId="16" fillId="5" borderId="0" xfId="0" applyNumberFormat="1" applyFont="1" applyFill="1"/>
    <xf numFmtId="44" fontId="16" fillId="0" borderId="0" xfId="3" applyFont="1"/>
    <xf numFmtId="170" fontId="16" fillId="0" borderId="0" xfId="0" applyNumberFormat="1" applyFont="1"/>
    <xf numFmtId="166" fontId="13" fillId="5" borderId="0" xfId="1" applyFont="1" applyFill="1" applyBorder="1" applyAlignment="1" applyProtection="1"/>
    <xf numFmtId="10" fontId="13" fillId="5" borderId="0" xfId="2" applyNumberFormat="1" applyFont="1" applyFill="1" applyBorder="1" applyAlignment="1" applyProtection="1"/>
    <xf numFmtId="169" fontId="16" fillId="0" borderId="0" xfId="0" applyNumberFormat="1" applyFont="1"/>
    <xf numFmtId="8" fontId="12" fillId="5" borderId="0" xfId="0" applyNumberFormat="1" applyFont="1" applyFill="1"/>
    <xf numFmtId="169" fontId="12" fillId="5" borderId="0" xfId="0" applyNumberFormat="1" applyFont="1" applyFill="1"/>
    <xf numFmtId="167" fontId="16" fillId="0" borderId="0" xfId="0" applyNumberFormat="1" applyFont="1"/>
    <xf numFmtId="169" fontId="12" fillId="0" borderId="0" xfId="0" applyNumberFormat="1" applyFont="1"/>
    <xf numFmtId="166" fontId="19" fillId="5" borderId="0" xfId="1" applyFont="1" applyFill="1" applyBorder="1" applyAlignment="1" applyProtection="1"/>
    <xf numFmtId="164" fontId="19" fillId="5" borderId="0" xfId="2" applyNumberFormat="1" applyFont="1" applyFill="1" applyBorder="1" applyAlignment="1" applyProtection="1"/>
    <xf numFmtId="165" fontId="15" fillId="5" borderId="0" xfId="0" applyNumberFormat="1" applyFont="1" applyFill="1"/>
    <xf numFmtId="44" fontId="6" fillId="5" borderId="0" xfId="0" applyNumberFormat="1" applyFont="1" applyFill="1"/>
    <xf numFmtId="169" fontId="6" fillId="5" borderId="0" xfId="0" applyNumberFormat="1" applyFont="1" applyFill="1"/>
    <xf numFmtId="169" fontId="9" fillId="5" borderId="0" xfId="0" applyNumberFormat="1" applyFont="1" applyFill="1"/>
    <xf numFmtId="0" fontId="6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69" fontId="6" fillId="6" borderId="0" xfId="0" applyNumberFormat="1" applyFont="1" applyFill="1"/>
    <xf numFmtId="164" fontId="6" fillId="5" borderId="0" xfId="0" applyNumberFormat="1" applyFont="1" applyFill="1"/>
    <xf numFmtId="169" fontId="6" fillId="5" borderId="0" xfId="0" applyNumberFormat="1" applyFont="1" applyFill="1" applyAlignment="1"/>
    <xf numFmtId="164" fontId="6" fillId="0" borderId="0" xfId="0" applyNumberFormat="1" applyFont="1"/>
    <xf numFmtId="169" fontId="6" fillId="0" borderId="0" xfId="0" applyNumberFormat="1" applyFont="1" applyAlignment="1"/>
    <xf numFmtId="0" fontId="10" fillId="2" borderId="17" xfId="0" applyFont="1" applyFill="1" applyBorder="1" applyAlignment="1">
      <alignment horizontal="right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11" fillId="0" borderId="0" xfId="4" applyFont="1"/>
    <xf numFmtId="0" fontId="11" fillId="0" borderId="0" xfId="4" applyFont="1" applyAlignment="1">
      <alignment horizont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vertical="center" wrapText="1"/>
    </xf>
    <xf numFmtId="0" fontId="11" fillId="0" borderId="0" xfId="4" applyFont="1" applyAlignment="1">
      <alignment horizontal="left" indent="1"/>
    </xf>
    <xf numFmtId="0" fontId="11" fillId="7" borderId="0" xfId="4" applyFont="1" applyFill="1"/>
    <xf numFmtId="0" fontId="11" fillId="7" borderId="0" xfId="4" applyFont="1" applyFill="1" applyAlignment="1">
      <alignment horizontal="center"/>
    </xf>
    <xf numFmtId="0" fontId="11" fillId="7" borderId="0" xfId="4" applyFont="1" applyFill="1" applyAlignment="1">
      <alignment horizontal="left" indent="1"/>
    </xf>
    <xf numFmtId="0" fontId="6" fillId="7" borderId="0" xfId="4" applyFont="1" applyFill="1"/>
    <xf numFmtId="0" fontId="11" fillId="7" borderId="0" xfId="4" applyFont="1" applyFill="1" applyAlignment="1">
      <alignment vertical="center" wrapText="1"/>
    </xf>
    <xf numFmtId="0" fontId="6" fillId="7" borderId="0" xfId="4" applyFont="1" applyFill="1" applyAlignment="1">
      <alignment vertical="center" wrapText="1"/>
    </xf>
    <xf numFmtId="0" fontId="6" fillId="7" borderId="0" xfId="0" applyFont="1" applyFill="1"/>
    <xf numFmtId="0" fontId="6" fillId="7" borderId="0" xfId="0" applyFont="1" applyFill="1" applyAlignment="1">
      <alignment horizontal="right"/>
    </xf>
    <xf numFmtId="0" fontId="11" fillId="7" borderId="0" xfId="4" applyFont="1" applyFill="1" applyAlignment="1">
      <alignment vertical="center"/>
    </xf>
    <xf numFmtId="0" fontId="6" fillId="7" borderId="0" xfId="4" applyFont="1" applyFill="1" applyAlignment="1">
      <alignment vertical="center"/>
    </xf>
    <xf numFmtId="0" fontId="6" fillId="7" borderId="0" xfId="0" applyFont="1" applyFill="1" applyBorder="1"/>
    <xf numFmtId="0" fontId="10" fillId="4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28" fillId="4" borderId="0" xfId="0" applyFont="1" applyFill="1"/>
    <xf numFmtId="0" fontId="29" fillId="4" borderId="0" xfId="0" applyFont="1" applyFill="1" applyAlignment="1"/>
    <xf numFmtId="166" fontId="31" fillId="4" borderId="13" xfId="1" applyFont="1" applyFill="1" applyBorder="1" applyAlignment="1" applyProtection="1"/>
    <xf numFmtId="0" fontId="28" fillId="4" borderId="13" xfId="0" applyFont="1" applyFill="1" applyBorder="1"/>
    <xf numFmtId="44" fontId="28" fillId="4" borderId="13" xfId="3" applyFont="1" applyFill="1" applyBorder="1"/>
    <xf numFmtId="166" fontId="31" fillId="4" borderId="14" xfId="1" applyFont="1" applyFill="1" applyBorder="1" applyAlignment="1" applyProtection="1"/>
    <xf numFmtId="0" fontId="28" fillId="4" borderId="14" xfId="0" applyFont="1" applyFill="1" applyBorder="1"/>
    <xf numFmtId="44" fontId="28" fillId="4" borderId="14" xfId="0" applyNumberFormat="1" applyFont="1" applyFill="1" applyBorder="1"/>
    <xf numFmtId="44" fontId="28" fillId="4" borderId="0" xfId="0" applyNumberFormat="1" applyFont="1" applyFill="1"/>
    <xf numFmtId="0" fontId="33" fillId="4" borderId="0" xfId="0" applyFont="1" applyFill="1" applyAlignment="1">
      <alignment horizontal="left" indent="2"/>
    </xf>
    <xf numFmtId="0" fontId="28" fillId="4" borderId="0" xfId="0" applyFont="1" applyFill="1" applyAlignment="1">
      <alignment horizontal="left" indent="3"/>
    </xf>
    <xf numFmtId="0" fontId="28" fillId="4" borderId="0" xfId="0" applyFont="1" applyFill="1" applyAlignment="1">
      <alignment horizontal="left" indent="2"/>
    </xf>
    <xf numFmtId="0" fontId="28" fillId="4" borderId="0" xfId="0" applyFont="1" applyFill="1" applyAlignment="1">
      <alignment horizontal="left" indent="4"/>
    </xf>
    <xf numFmtId="166" fontId="35" fillId="4" borderId="11" xfId="1" applyFont="1" applyFill="1" applyBorder="1" applyAlignment="1" applyProtection="1"/>
    <xf numFmtId="166" fontId="35" fillId="4" borderId="12" xfId="1" applyFont="1" applyFill="1" applyBorder="1" applyAlignment="1" applyProtection="1"/>
    <xf numFmtId="166" fontId="30" fillId="5" borderId="20" xfId="1" applyNumberFormat="1" applyFont="1" applyFill="1" applyBorder="1" applyAlignment="1" applyProtection="1">
      <alignment horizontal="right"/>
    </xf>
    <xf numFmtId="168" fontId="30" fillId="5" borderId="21" xfId="2" applyNumberFormat="1" applyFont="1" applyFill="1" applyBorder="1" applyAlignment="1" applyProtection="1">
      <alignment horizontal="center"/>
    </xf>
    <xf numFmtId="10" fontId="30" fillId="5" borderId="21" xfId="5" applyNumberFormat="1" applyFont="1" applyFill="1" applyBorder="1" applyAlignment="1" applyProtection="1">
      <alignment horizontal="right"/>
    </xf>
    <xf numFmtId="168" fontId="30" fillId="5" borderId="22" xfId="2" applyNumberFormat="1" applyFont="1" applyFill="1" applyBorder="1" applyAlignment="1" applyProtection="1">
      <alignment horizontal="right"/>
    </xf>
    <xf numFmtId="0" fontId="27" fillId="4" borderId="7" xfId="0" applyFont="1" applyFill="1" applyBorder="1" applyAlignment="1">
      <alignment horizontal="right" vertical="center" wrapText="1" indent="1"/>
    </xf>
    <xf numFmtId="0" fontId="27" fillId="3" borderId="8" xfId="0" applyFont="1" applyFill="1" applyBorder="1" applyAlignment="1">
      <alignment horizontal="right" vertical="center" wrapText="1" indent="1"/>
    </xf>
    <xf numFmtId="0" fontId="27" fillId="4" borderId="8" xfId="0" applyFont="1" applyFill="1" applyBorder="1" applyAlignment="1">
      <alignment horizontal="right" vertical="center" wrapText="1" indent="1"/>
    </xf>
    <xf numFmtId="0" fontId="27" fillId="3" borderId="9" xfId="0" applyFont="1" applyFill="1" applyBorder="1" applyAlignment="1">
      <alignment horizontal="right" vertical="center" wrapText="1" indent="1"/>
    </xf>
    <xf numFmtId="0" fontId="36" fillId="2" borderId="0" xfId="4" applyFont="1" applyFill="1" applyAlignment="1">
      <alignment horizontal="left" vertical="center" wrapText="1" indent="1"/>
    </xf>
    <xf numFmtId="0" fontId="36" fillId="2" borderId="0" xfId="4" applyFont="1" applyFill="1" applyAlignment="1">
      <alignment horizontal="center" vertical="center" wrapText="1"/>
    </xf>
    <xf numFmtId="0" fontId="32" fillId="3" borderId="0" xfId="4" applyFont="1" applyFill="1" applyAlignment="1">
      <alignment horizontal="left" vertical="center" indent="1"/>
    </xf>
    <xf numFmtId="0" fontId="27" fillId="3" borderId="0" xfId="4" applyFont="1" applyFill="1" applyAlignment="1">
      <alignment horizontal="center" vertical="center"/>
    </xf>
    <xf numFmtId="0" fontId="27" fillId="3" borderId="0" xfId="4" applyFont="1" applyFill="1" applyAlignment="1">
      <alignment horizontal="left" vertical="center" indent="1"/>
    </xf>
    <xf numFmtId="0" fontId="27" fillId="3" borderId="0" xfId="4" applyFont="1" applyFill="1" applyAlignment="1">
      <alignment horizontal="left" vertical="center" wrapText="1" indent="1"/>
    </xf>
    <xf numFmtId="0" fontId="32" fillId="7" borderId="0" xfId="4" applyFont="1" applyFill="1" applyAlignment="1">
      <alignment horizontal="left" vertical="center" indent="1"/>
    </xf>
    <xf numFmtId="0" fontId="27" fillId="7" borderId="0" xfId="4" applyFont="1" applyFill="1" applyAlignment="1">
      <alignment horizontal="center" vertical="center"/>
    </xf>
    <xf numFmtId="0" fontId="27" fillId="7" borderId="0" xfId="4" applyFont="1" applyFill="1" applyAlignment="1">
      <alignment horizontal="left" vertical="center" indent="1"/>
    </xf>
    <xf numFmtId="0" fontId="27" fillId="7" borderId="0" xfId="4" applyFont="1" applyFill="1" applyAlignment="1">
      <alignment horizontal="left" vertical="center" wrapText="1" indent="1"/>
    </xf>
    <xf numFmtId="0" fontId="27" fillId="7" borderId="0" xfId="4" applyFont="1" applyFill="1"/>
    <xf numFmtId="0" fontId="35" fillId="2" borderId="10" xfId="0" applyFont="1" applyFill="1" applyBorder="1" applyAlignment="1">
      <alignment horizontal="right" vertical="center" wrapText="1" indent="1"/>
    </xf>
    <xf numFmtId="0" fontId="35" fillId="2" borderId="10" xfId="0" applyFont="1" applyFill="1" applyBorder="1" applyAlignment="1">
      <alignment horizontal="center" vertical="center" wrapText="1"/>
    </xf>
    <xf numFmtId="44" fontId="37" fillId="4" borderId="7" xfId="3" applyFont="1" applyFill="1" applyBorder="1" applyAlignment="1">
      <alignment horizontal="right" vertical="center"/>
    </xf>
    <xf numFmtId="44" fontId="37" fillId="4" borderId="7" xfId="3" applyNumberFormat="1" applyFont="1" applyFill="1" applyBorder="1" applyAlignment="1">
      <alignment horizontal="right" vertical="center"/>
    </xf>
    <xf numFmtId="44" fontId="38" fillId="4" borderId="16" xfId="3" applyFont="1" applyFill="1" applyBorder="1" applyAlignment="1">
      <alignment horizontal="right" vertical="center"/>
    </xf>
    <xf numFmtId="44" fontId="37" fillId="3" borderId="8" xfId="3" applyFont="1" applyFill="1" applyBorder="1" applyAlignment="1">
      <alignment horizontal="right" vertical="center"/>
    </xf>
    <xf numFmtId="44" fontId="37" fillId="3" borderId="9" xfId="3" applyFont="1" applyFill="1" applyBorder="1" applyAlignment="1">
      <alignment horizontal="right" vertical="center"/>
    </xf>
    <xf numFmtId="44" fontId="37" fillId="3" borderId="8" xfId="3" applyNumberFormat="1" applyFont="1" applyFill="1" applyBorder="1" applyAlignment="1">
      <alignment horizontal="right" vertical="center"/>
    </xf>
    <xf numFmtId="44" fontId="38" fillId="3" borderId="8" xfId="0" applyNumberFormat="1" applyFont="1" applyFill="1" applyBorder="1" applyAlignment="1">
      <alignment horizontal="right" vertical="center"/>
    </xf>
    <xf numFmtId="44" fontId="37" fillId="4" borderId="8" xfId="3" applyFont="1" applyFill="1" applyBorder="1" applyAlignment="1">
      <alignment horizontal="right" vertical="center"/>
    </xf>
    <xf numFmtId="8" fontId="37" fillId="4" borderId="8" xfId="3" applyNumberFormat="1" applyFont="1" applyFill="1" applyBorder="1" applyAlignment="1">
      <alignment horizontal="right" vertical="center"/>
    </xf>
    <xf numFmtId="44" fontId="37" fillId="4" borderId="8" xfId="0" applyNumberFormat="1" applyFont="1" applyFill="1" applyBorder="1" applyAlignment="1">
      <alignment horizontal="right" vertical="center"/>
    </xf>
    <xf numFmtId="44" fontId="37" fillId="4" borderId="8" xfId="3" applyNumberFormat="1" applyFont="1" applyFill="1" applyBorder="1" applyAlignment="1">
      <alignment horizontal="right" vertical="center"/>
    </xf>
    <xf numFmtId="44" fontId="38" fillId="4" borderId="8" xfId="0" applyNumberFormat="1" applyFont="1" applyFill="1" applyBorder="1" applyAlignment="1">
      <alignment horizontal="right" vertical="center"/>
    </xf>
    <xf numFmtId="8" fontId="37" fillId="3" borderId="9" xfId="3" applyNumberFormat="1" applyFont="1" applyFill="1" applyBorder="1" applyAlignment="1">
      <alignment horizontal="right" vertical="center"/>
    </xf>
    <xf numFmtId="44" fontId="37" fillId="3" borderId="9" xfId="3" applyNumberFormat="1" applyFont="1" applyFill="1" applyBorder="1" applyAlignment="1">
      <alignment horizontal="right" vertical="center"/>
    </xf>
    <xf numFmtId="44" fontId="38" fillId="3" borderId="9" xfId="0" applyNumberFormat="1" applyFont="1" applyFill="1" applyBorder="1" applyAlignment="1">
      <alignment horizontal="right" vertical="center"/>
    </xf>
    <xf numFmtId="0" fontId="25" fillId="4" borderId="0" xfId="0" applyFont="1" applyFill="1" applyAlignment="1">
      <alignment horizontal="center" vertical="center" wrapText="1"/>
    </xf>
    <xf numFmtId="0" fontId="20" fillId="7" borderId="0" xfId="0" applyFont="1" applyFill="1" applyAlignment="1">
      <alignment horizontal="right" vertical="center" wrapText="1"/>
    </xf>
    <xf numFmtId="0" fontId="14" fillId="7" borderId="0" xfId="0" applyFont="1" applyFill="1" applyAlignment="1">
      <alignment horizontal="right" vertical="center" wrapText="1"/>
    </xf>
    <xf numFmtId="0" fontId="22" fillId="7" borderId="0" xfId="6" applyFont="1" applyFill="1" applyAlignment="1">
      <alignment horizontal="right" vertical="center" wrapText="1"/>
    </xf>
    <xf numFmtId="0" fontId="23" fillId="7" borderId="0" xfId="0" applyFont="1" applyFill="1" applyAlignment="1">
      <alignment horizontal="right" vertical="center" wrapText="1"/>
    </xf>
    <xf numFmtId="3" fontId="22" fillId="7" borderId="0" xfId="6" applyNumberFormat="1" applyFont="1" applyFill="1" applyAlignment="1">
      <alignment horizontal="right" vertical="center" wrapText="1"/>
    </xf>
    <xf numFmtId="3" fontId="24" fillId="7" borderId="0" xfId="6" applyNumberFormat="1" applyFont="1" applyFill="1" applyAlignment="1">
      <alignment horizontal="right" vertical="center" wrapText="1"/>
    </xf>
    <xf numFmtId="0" fontId="6" fillId="5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7">
    <cellStyle name="Dziesiętny 2" xfId="2" xr:uid="{00000000-0005-0000-0000-000000000000}"/>
    <cellStyle name="Hiperłącze" xfId="6" builtinId="8"/>
    <cellStyle name="Normalny" xfId="0" builtinId="0"/>
    <cellStyle name="Normalny 2" xfId="4" xr:uid="{077A8571-4F64-1A48-9B49-997D6F9F5152}"/>
    <cellStyle name="Procentowy" xfId="5" builtinId="5"/>
    <cellStyle name="Walutowy" xfId="3" builtinId="4"/>
    <cellStyle name="Walutowy 2" xfId="1" xr:uid="{00000000-0005-0000-0000-000002000000}"/>
  </cellStyles>
  <dxfs count="19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Arial"/>
        <family val="2"/>
        <scheme val="none"/>
      </font>
      <fill>
        <patternFill patternType="solid">
          <fgColor indexed="64"/>
          <bgColor rgb="FFE2D5C2"/>
        </patternFill>
      </fill>
      <alignment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3"/>
        <color theme="1"/>
        <name val="Arial"/>
        <family val="2"/>
        <scheme val="none"/>
      </font>
      <fill>
        <patternFill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0"/>
        </right>
      </border>
    </dxf>
    <dxf>
      <font>
        <strike val="0"/>
        <outline val="0"/>
        <shadow val="0"/>
        <u val="none"/>
        <vertAlign val="baseline"/>
        <sz val="13"/>
        <color theme="1"/>
        <name val="Arial"/>
        <family val="2"/>
        <scheme val="none"/>
      </font>
      <fill>
        <patternFill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Arial"/>
        <family val="2"/>
        <scheme val="none"/>
      </font>
      <numFmt numFmtId="34" formatCode="_ * #,##0.00_)\ &quot;zł&quot;_ ;_ * \(#,##0.00\)\ &quot;zł&quot;_ ;_ * &quot;-&quot;??_)\ &quot;zł&quot;_ ;_ @_ "/>
      <fill>
        <patternFill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Arial"/>
        <family val="2"/>
        <scheme val="none"/>
      </font>
      <numFmt numFmtId="34" formatCode="_ * #,##0.00_)\ &quot;zł&quot;_ ;_ * \(#,##0.00\)\ &quot;zł&quot;_ ;_ * &quot;-&quot;??_)\ &quot;zł&quot;_ ;_ @_ "/>
      <fill>
        <patternFill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Arial"/>
        <family val="2"/>
        <scheme val="none"/>
      </font>
      <fill>
        <patternFill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Arial"/>
        <family val="2"/>
        <scheme val="none"/>
      </font>
      <fill>
        <patternFill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1"/>
        <name val="Arial"/>
        <family val="2"/>
        <scheme val="none"/>
      </font>
      <fill>
        <patternFill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>
          <fgColor indexed="64"/>
          <bgColor rgb="FFFFFFFF"/>
        </patternFill>
      </fill>
      <alignment horizontal="right" vertical="center" textRotation="0" wrapText="1" indent="1" justifyLastLine="0" shrinkToFit="0" readingOrder="0"/>
    </dxf>
    <dxf>
      <border diagonalUp="0" diagonalDown="0">
        <left style="medium">
          <color rgb="FFA9A9A9"/>
        </left>
        <right style="medium">
          <color rgb="FFA9A9A9"/>
        </right>
        <top style="medium">
          <color rgb="FFA9A9A9"/>
        </top>
        <bottom style="medium">
          <color rgb="FFA9A9A9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>
          <fgColor indexed="64"/>
          <bgColor rgb="FFFFFFFF"/>
        </patternFill>
      </fill>
    </dxf>
    <dxf>
      <border>
        <bottom style="medium">
          <color rgb="FFA9A9A9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E2D5C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9" defaultPivotStyle="PivotStyleLight16"/>
  <colors>
    <mruColors>
      <color rgb="FFEFE8DD"/>
      <color rgb="FFE2D5C2"/>
      <color rgb="FFBA8856"/>
      <color rgb="FFFFFFFF"/>
      <color rgb="FFD0BC9E"/>
      <color rgb="FFA9A9A9"/>
      <color rgb="FFFCFBFA"/>
      <color rgb="FF848484"/>
      <color rgb="FFC39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99390</xdr:colOff>
      <xdr:row>1</xdr:row>
      <xdr:rowOff>838916</xdr:rowOff>
    </xdr:from>
    <xdr:to>
      <xdr:col>9</xdr:col>
      <xdr:colOff>583743</xdr:colOff>
      <xdr:row>4</xdr:row>
      <xdr:rowOff>45608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FAFC0C0D-5F5E-4EF0-BFC7-576FF6B7DA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173" y="1689264"/>
          <a:ext cx="6531610" cy="725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244931</xdr:colOff>
      <xdr:row>1</xdr:row>
      <xdr:rowOff>789215</xdr:rowOff>
    </xdr:from>
    <xdr:to>
      <xdr:col>5</xdr:col>
      <xdr:colOff>327134</xdr:colOff>
      <xdr:row>3</xdr:row>
      <xdr:rowOff>79829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2D6DBB1E-D7C5-47BD-852E-05F5A43D0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2" y="1638301"/>
          <a:ext cx="1379556" cy="85452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1FB0AC3-9082-6D4D-B092-DF359276CB43}" name="Tabela13" displayName="Tabela13" ref="B19:I25" totalsRowShown="0" headerRowDxfId="18" dataDxfId="16" headerRowBorderDxfId="17" tableBorderDxfId="15">
  <tableColumns count="8">
    <tableColumn id="1" xr3:uid="{13C0282B-D8FD-5342-9BB1-449267AE2CB0}" name="Opcja" dataDxfId="14"/>
    <tableColumn id="2" xr3:uid="{BE26D1EC-F7EC-5F4A-9912-AD4A96D33986}" name="Rata _x000a_wyjściowa" dataDxfId="13"/>
    <tableColumn id="3" xr3:uid="{70DB3354-FA91-FF4C-9E2E-CEA57BDA8012}" name="Rata_x000a_podczas zawieszenia" dataDxfId="12"/>
    <tableColumn id="4" xr3:uid="{76145BC0-440C-8946-999F-FB1744FD391E}" name="Łączna _x000a_krótkoterminowa redukcja _x000a_kosztów dzięki zawieszeniu" dataDxfId="11"/>
    <tableColumn id="6" xr3:uid="{14E237F8-5C68-324F-8FB7-FA8C341DF58B}" name="Rata _x000a_po okresie zawieszenia" dataDxfId="10">
      <calculatedColumnFormula>'Harmo - rata równa'!G20</calculatedColumnFormula>
    </tableColumn>
    <tableColumn id="7" xr3:uid="{125284D8-FCD4-4643-8F78-A2445231699C}" name="Wzrost raty" dataDxfId="9">
      <calculatedColumnFormula>Tabela13[[#This Row],[Rata 
po okresie zawieszenia]]-Tabela13[[#This Row],[Rata 
wyjściowa]]</calculatedColumnFormula>
    </tableColumn>
    <tableColumn id="8" xr3:uid="{3FF979FD-1739-DA44-A657-2B46E884F99B}" name="Odsetki dla całego kredytu" dataDxfId="8" dataCellStyle="Walutowy">
      <calculatedColumnFormula>'Harmo - rata równa'!V13</calculatedColumnFormula>
    </tableColumn>
    <tableColumn id="9" xr3:uid="{EDE86420-8F9D-3041-AD34-80F3AD4AB2EE}" name="Całkowity _x000a_koszt _x000a_zawieszenia" dataDxfId="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61526B-89A6-5648-B058-131FB80E5332}" name="Tabela1" displayName="Tabela1" ref="B10:F30" totalsRowShown="0" headerRowDxfId="6" dataDxfId="5">
  <tableColumns count="5">
    <tableColumn id="1" xr3:uid="{6311A266-857E-9240-B919-31E8B44D9BC0}" name="Bank" dataDxfId="4"/>
    <tableColumn id="2" xr3:uid="{8C9A1A46-249A-C440-BEEF-5F5791646B80}" name="Okres zawie-_x000a_szenia" dataDxfId="3"/>
    <tableColumn id="3" xr3:uid="{10C7A61D-6B98-CF4D-9713-F0A78121FF84}" name="Co można zwiesić?" dataDxfId="2"/>
    <tableColumn id="5" xr3:uid="{890E7946-FDE4-7148-9157-101FF80108AC}" name="Co spłacam w okresie zawieszenia?" dataDxfId="1" dataCellStyle="Normalny 2"/>
    <tableColumn id="4" xr3:uid="{9927D9E5-680C-AF4B-B271-828758352216}" name="Co z okresem spłaty?*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jnabronkredytobiorcy.pl/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rmkredyty.pl/" TargetMode="External"/><Relationship Id="rId1" Type="http://schemas.openxmlformats.org/officeDocument/2006/relationships/hyperlink" Target="mailto:kontakt@rmkredyty.p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ajnabronkredytobiorcy.pl/KUR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jnabronkredytobiorcy.pl/" TargetMode="External"/><Relationship Id="rId2" Type="http://schemas.openxmlformats.org/officeDocument/2006/relationships/hyperlink" Target="http://www.rmkredyty.pl/" TargetMode="External"/><Relationship Id="rId1" Type="http://schemas.openxmlformats.org/officeDocument/2006/relationships/hyperlink" Target="mailto:kontakt@rmkredyty.pl" TargetMode="External"/><Relationship Id="rId6" Type="http://schemas.openxmlformats.org/officeDocument/2006/relationships/table" Target="../tables/table2.xml"/><Relationship Id="rId5" Type="http://schemas.openxmlformats.org/officeDocument/2006/relationships/drawing" Target="../drawings/drawing2.xml"/><Relationship Id="rId4" Type="http://schemas.openxmlformats.org/officeDocument/2006/relationships/hyperlink" Target="http://www.tajnabronkredytobiorcy.pl/KUR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EDED3-CC51-8645-9661-330327F9E071}">
  <dimension ref="B1:Y35"/>
  <sheetViews>
    <sheetView showGridLines="0" tabSelected="1" topLeftCell="A9" zoomScaleNormal="100" workbookViewId="0">
      <selection activeCell="B11" sqref="B11"/>
    </sheetView>
  </sheetViews>
  <sheetFormatPr baseColWidth="10" defaultColWidth="10.6640625" defaultRowHeight="14"/>
  <cols>
    <col min="1" max="1" width="10.6640625" style="77"/>
    <col min="2" max="2" width="36.33203125" style="78" customWidth="1"/>
    <col min="3" max="4" width="13.6640625" style="78" customWidth="1"/>
    <col min="5" max="5" width="17.1640625" style="78" customWidth="1"/>
    <col min="6" max="7" width="14" style="78" customWidth="1"/>
    <col min="8" max="8" width="16.5" style="78" customWidth="1"/>
    <col min="9" max="9" width="14" style="78" customWidth="1"/>
    <col min="10" max="11" width="10.6640625" style="78"/>
    <col min="12" max="16384" width="10.6640625" style="77"/>
  </cols>
  <sheetData>
    <row r="1" spans="2:25" s="75" customFormat="1" ht="67" customHeight="1"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2:25" s="75" customFormat="1" ht="66" customHeight="1">
      <c r="B2" s="131" t="s">
        <v>81</v>
      </c>
      <c r="C2" s="131"/>
      <c r="D2" s="131"/>
      <c r="E2" s="71"/>
      <c r="F2" s="71"/>
      <c r="G2" s="71"/>
      <c r="H2" s="71"/>
      <c r="I2" s="71"/>
      <c r="J2" s="71"/>
      <c r="K2" s="71"/>
    </row>
    <row r="3" spans="2:25" s="75" customFormat="1" ht="38" customHeight="1">
      <c r="B3" s="132" t="s">
        <v>82</v>
      </c>
      <c r="C3" s="132"/>
      <c r="D3" s="132"/>
      <c r="E3" s="71"/>
      <c r="F3" s="71"/>
      <c r="G3" s="71"/>
      <c r="H3" s="71"/>
      <c r="I3" s="71"/>
      <c r="J3" s="71"/>
      <c r="K3" s="71"/>
    </row>
    <row r="4" spans="2:25" s="75" customFormat="1" ht="15" customHeight="1">
      <c r="B4" s="133" t="s">
        <v>83</v>
      </c>
      <c r="C4" s="134"/>
      <c r="D4" s="134"/>
      <c r="E4" s="71"/>
      <c r="F4" s="71"/>
      <c r="G4" s="71"/>
      <c r="H4" s="71"/>
      <c r="I4" s="71"/>
      <c r="J4" s="71"/>
      <c r="K4" s="71"/>
    </row>
    <row r="5" spans="2:25" s="75" customFormat="1" ht="15" customHeight="1">
      <c r="B5" s="135" t="s">
        <v>84</v>
      </c>
      <c r="C5" s="135"/>
      <c r="D5" s="135"/>
      <c r="E5" s="71"/>
      <c r="F5" s="71"/>
      <c r="G5" s="71"/>
      <c r="H5" s="71"/>
      <c r="I5" s="71"/>
      <c r="J5" s="71"/>
      <c r="K5" s="71"/>
    </row>
    <row r="6" spans="2:25" s="75" customFormat="1" ht="15" customHeight="1">
      <c r="B6" s="136" t="s">
        <v>85</v>
      </c>
      <c r="C6" s="136"/>
      <c r="D6" s="136"/>
      <c r="E6" s="71"/>
      <c r="F6" s="71"/>
      <c r="G6" s="71"/>
      <c r="H6" s="71"/>
      <c r="I6" s="71"/>
      <c r="J6" s="71"/>
      <c r="K6" s="71"/>
    </row>
    <row r="7" spans="2:25" s="75" customFormat="1" ht="15" customHeight="1">
      <c r="B7" s="136" t="s">
        <v>86</v>
      </c>
      <c r="C7" s="136"/>
      <c r="D7" s="136"/>
      <c r="E7" s="71"/>
      <c r="F7" s="71"/>
      <c r="G7" s="71"/>
      <c r="H7" s="71"/>
      <c r="I7" s="71"/>
      <c r="J7" s="71"/>
      <c r="K7" s="71"/>
    </row>
    <row r="8" spans="2:25" s="75" customFormat="1" ht="15" customHeight="1">
      <c r="B8" s="136" t="s">
        <v>87</v>
      </c>
      <c r="C8" s="136"/>
      <c r="D8" s="136"/>
      <c r="E8" s="71"/>
      <c r="F8" s="71"/>
      <c r="G8" s="71"/>
      <c r="H8" s="71"/>
      <c r="I8" s="71"/>
      <c r="J8" s="71"/>
      <c r="K8" s="71"/>
    </row>
    <row r="9" spans="2:25" s="4" customFormat="1" ht="92.75" customHeight="1">
      <c r="B9" s="130" t="s">
        <v>95</v>
      </c>
      <c r="C9" s="130"/>
      <c r="D9" s="130"/>
      <c r="E9" s="130"/>
      <c r="F9" s="130"/>
      <c r="G9" s="130"/>
      <c r="H9" s="130"/>
      <c r="I9" s="130"/>
      <c r="J9" s="2"/>
      <c r="K9" s="2"/>
    </row>
    <row r="10" spans="2:25" s="4" customFormat="1" ht="44.75" customHeight="1" thickBot="1">
      <c r="B10" s="79"/>
      <c r="C10" s="80" t="s">
        <v>18</v>
      </c>
      <c r="D10" s="80"/>
      <c r="E10" s="80"/>
      <c r="F10" s="80"/>
      <c r="G10" s="79"/>
      <c r="H10" s="79"/>
      <c r="I10" s="79"/>
      <c r="J10" s="2"/>
      <c r="K10" s="2"/>
    </row>
    <row r="11" spans="2:25" s="4" customFormat="1" ht="22" customHeight="1">
      <c r="B11" s="94">
        <v>300000</v>
      </c>
      <c r="C11" s="92" t="s">
        <v>67</v>
      </c>
      <c r="D11" s="81"/>
      <c r="E11" s="81"/>
      <c r="F11" s="82"/>
      <c r="G11" s="83"/>
      <c r="H11" s="83"/>
      <c r="I11" s="82"/>
      <c r="J11" s="2"/>
      <c r="K11" s="2"/>
    </row>
    <row r="12" spans="2:25" s="4" customFormat="1" ht="22" customHeight="1">
      <c r="B12" s="95">
        <v>360</v>
      </c>
      <c r="C12" s="92" t="s">
        <v>78</v>
      </c>
      <c r="D12" s="81"/>
      <c r="E12" s="81"/>
      <c r="F12" s="82"/>
      <c r="G12" s="83"/>
      <c r="H12" s="83"/>
      <c r="I12" s="82"/>
      <c r="J12" s="2"/>
      <c r="K12" s="2"/>
      <c r="Y12" s="4">
        <v>0</v>
      </c>
    </row>
    <row r="13" spans="2:25" s="4" customFormat="1" ht="22" customHeight="1">
      <c r="B13" s="96">
        <v>0.04</v>
      </c>
      <c r="C13" s="92" t="s">
        <v>79</v>
      </c>
      <c r="D13" s="81"/>
      <c r="E13" s="81"/>
      <c r="F13" s="82"/>
      <c r="G13" s="83"/>
      <c r="H13" s="83"/>
      <c r="I13" s="82"/>
      <c r="J13" s="2"/>
      <c r="K13" s="2"/>
      <c r="Y13" s="4">
        <v>1</v>
      </c>
    </row>
    <row r="14" spans="2:25" s="4" customFormat="1" ht="22" customHeight="1">
      <c r="B14" s="95">
        <v>36</v>
      </c>
      <c r="C14" s="92" t="s">
        <v>77</v>
      </c>
      <c r="D14" s="81"/>
      <c r="E14" s="81"/>
      <c r="F14" s="82"/>
      <c r="G14" s="83"/>
      <c r="H14" s="83"/>
      <c r="I14" s="82"/>
      <c r="J14" s="2"/>
      <c r="K14" s="2"/>
      <c r="Y14" s="4">
        <v>2</v>
      </c>
    </row>
    <row r="15" spans="2:25" s="4" customFormat="1" ht="22" customHeight="1" thickBot="1">
      <c r="B15" s="97">
        <v>3</v>
      </c>
      <c r="C15" s="93" t="s">
        <v>105</v>
      </c>
      <c r="D15" s="84"/>
      <c r="E15" s="84"/>
      <c r="F15" s="85"/>
      <c r="G15" s="86"/>
      <c r="H15" s="86"/>
      <c r="I15" s="85"/>
      <c r="J15" s="2"/>
      <c r="K15" s="2"/>
      <c r="Y15" s="4">
        <v>3</v>
      </c>
    </row>
    <row r="16" spans="2:25" s="4" customFormat="1">
      <c r="B16" s="79"/>
      <c r="C16" s="82"/>
      <c r="D16" s="82"/>
      <c r="E16" s="82"/>
      <c r="F16" s="82"/>
      <c r="G16" s="82"/>
      <c r="H16" s="82"/>
      <c r="I16" s="82"/>
      <c r="J16" s="2"/>
      <c r="K16" s="2"/>
      <c r="Y16" s="4">
        <v>4</v>
      </c>
    </row>
    <row r="17" spans="2:25" s="4" customFormat="1">
      <c r="B17" s="79"/>
      <c r="C17" s="79"/>
      <c r="D17" s="79"/>
      <c r="E17" s="79"/>
      <c r="F17" s="79"/>
      <c r="G17" s="79"/>
      <c r="H17" s="79"/>
      <c r="I17" s="79"/>
      <c r="J17" s="2"/>
      <c r="K17" s="2"/>
      <c r="Y17" s="4">
        <v>5</v>
      </c>
    </row>
    <row r="18" spans="2:25" s="4" customFormat="1" ht="14.75" customHeight="1" thickBot="1">
      <c r="B18" s="79"/>
      <c r="C18" s="79"/>
      <c r="D18" s="79"/>
      <c r="E18" s="79"/>
      <c r="F18" s="87"/>
      <c r="G18" s="87"/>
      <c r="H18" s="79"/>
      <c r="I18" s="79"/>
      <c r="J18" s="2"/>
      <c r="K18" s="2"/>
      <c r="Y18" s="4">
        <v>6</v>
      </c>
    </row>
    <row r="19" spans="2:25" s="76" customFormat="1" ht="91" customHeight="1" thickBot="1">
      <c r="B19" s="113" t="s">
        <v>9</v>
      </c>
      <c r="C19" s="114" t="s">
        <v>98</v>
      </c>
      <c r="D19" s="114" t="s">
        <v>20</v>
      </c>
      <c r="E19" s="114" t="s">
        <v>99</v>
      </c>
      <c r="F19" s="114" t="s">
        <v>93</v>
      </c>
      <c r="G19" s="114" t="s">
        <v>15</v>
      </c>
      <c r="H19" s="114" t="s">
        <v>17</v>
      </c>
      <c r="I19" s="114" t="s">
        <v>94</v>
      </c>
      <c r="J19" s="8"/>
      <c r="K19" s="5"/>
    </row>
    <row r="20" spans="2:25" s="6" customFormat="1" ht="88" customHeight="1">
      <c r="B20" s="98" t="s">
        <v>80</v>
      </c>
      <c r="C20" s="115">
        <f>'Harmo - rata równa'!Q23</f>
        <v>1432.2458863963786</v>
      </c>
      <c r="D20" s="115">
        <f>Tabela13[[#This Row],[Rata 
wyjściowa]]</f>
        <v>1432.2458863963786</v>
      </c>
      <c r="E20" s="115">
        <v>0</v>
      </c>
      <c r="F20" s="116">
        <f>'Harmo - rata równa'!Q26</f>
        <v>1432.2458863963786</v>
      </c>
      <c r="G20" s="116">
        <f>Tabela13[[#This Row],[Rata 
po okresie zawieszenia]]-Tabela13[[#This Row],[Rata 
wyjściowa]]</f>
        <v>0</v>
      </c>
      <c r="H20" s="115">
        <f>'Harmo - rata równa'!V13</f>
        <v>215608.51910269647</v>
      </c>
      <c r="I20" s="117">
        <v>0</v>
      </c>
      <c r="J20" s="7"/>
    </row>
    <row r="21" spans="2:25" s="4" customFormat="1" ht="88" customHeight="1">
      <c r="B21" s="99" t="s">
        <v>100</v>
      </c>
      <c r="C21" s="118">
        <f>C20</f>
        <v>1432.2458863963786</v>
      </c>
      <c r="D21" s="118">
        <f>'Harmo - rata równa'!BG1</f>
        <v>946.6060552229219</v>
      </c>
      <c r="E21" s="119">
        <f>(Tabela13[[#This Row],[Rata 
wyjściowa]]-Tabela13[[#This Row],[Rata
podczas zawieszenia]])*$B$15</f>
        <v>1456.9194935203702</v>
      </c>
      <c r="F21" s="118">
        <f>'Harmo - rata równa'!BG2</f>
        <v>1439.6564413123801</v>
      </c>
      <c r="G21" s="120">
        <f>Tabela13[[#This Row],[Rata 
po okresie zawieszenia]]-Tabela13[[#This Row],[Rata 
wyjściowa]]</f>
        <v>7.4105549160015016</v>
      </c>
      <c r="H21" s="118">
        <f>'Harmo - rata równa'!BG3</f>
        <v>216537.79829212857</v>
      </c>
      <c r="I21" s="121">
        <f>Tabela13[[#This Row],[Odsetki dla całego kredytu]]-H20</f>
        <v>929.27918943209806</v>
      </c>
      <c r="J21" s="9"/>
    </row>
    <row r="22" spans="2:25" s="4" customFormat="1" ht="88" customHeight="1">
      <c r="B22" s="100" t="s">
        <v>101</v>
      </c>
      <c r="C22" s="122">
        <f>C20</f>
        <v>1432.2458863963786</v>
      </c>
      <c r="D22" s="122">
        <f>'Harmo - rata równa'!BY1</f>
        <v>0</v>
      </c>
      <c r="E22" s="123">
        <f>'Harmo - rata równa'!BY9</f>
        <v>4296.7376591891361</v>
      </c>
      <c r="F22" s="124">
        <f>'Harmo - rata równa'!BY2</f>
        <v>1454.0283586773967</v>
      </c>
      <c r="G22" s="125">
        <f>Tabela13[[#This Row],[Rata 
po okresie zawieszenia]]-Tabela13[[#This Row],[Rata 
wyjściowa]]</f>
        <v>21.782472281018045</v>
      </c>
      <c r="H22" s="122">
        <f>'Harmo - rata równa'!BY3</f>
        <v>218325.73751799492</v>
      </c>
      <c r="I22" s="126">
        <f>Tabela13[[#This Row],[Odsetki dla całego kredytu]]-H20</f>
        <v>2717.218415298441</v>
      </c>
      <c r="J22" s="9"/>
    </row>
    <row r="23" spans="2:25" s="4" customFormat="1" ht="88" customHeight="1">
      <c r="B23" s="99" t="s">
        <v>102</v>
      </c>
      <c r="C23" s="119">
        <f>C20</f>
        <v>1432.2458863963786</v>
      </c>
      <c r="D23" s="119">
        <f>'Harmo - rata równa'!BO1</f>
        <v>0</v>
      </c>
      <c r="E23" s="127">
        <f>'Harmo - rata równa'!BO9</f>
        <v>4296.7376591891361</v>
      </c>
      <c r="F23" s="119">
        <f>'Harmo - rata równa'!BO2</f>
        <v>1446.5438250816037</v>
      </c>
      <c r="G23" s="128">
        <f>Tabela13[[#This Row],[Rata 
po okresie zawieszenia]]-Tabela13[[#This Row],[Rata 
wyjściowa]]</f>
        <v>14.297938685225063</v>
      </c>
      <c r="H23" s="119">
        <f>'Harmo - rata równa'!BO3</f>
        <v>220255.34917539411</v>
      </c>
      <c r="I23" s="129">
        <f>Tabela13[[#This Row],[Odsetki dla całego kredytu]]-H20</f>
        <v>4646.8300726976304</v>
      </c>
      <c r="J23" s="9"/>
    </row>
    <row r="24" spans="2:25" s="4" customFormat="1" ht="88" customHeight="1">
      <c r="B24" s="100" t="s">
        <v>103</v>
      </c>
      <c r="C24" s="122">
        <f>C20</f>
        <v>1432.2458863963786</v>
      </c>
      <c r="D24" s="122">
        <f>'Harmo - rata równa'!AN1</f>
        <v>485.63983117345674</v>
      </c>
      <c r="E24" s="123">
        <f>'Harmo - rata równa'!AN9</f>
        <v>2834.9563713589068</v>
      </c>
      <c r="F24" s="124">
        <f>'Harmo - rata równa'!AN2</f>
        <v>1439.1714156026574</v>
      </c>
      <c r="G24" s="125">
        <f>Tabela13[[#This Row],[Rata 
po okresie zawieszenia]]-Tabela13[[#This Row],[Rata 
wyjściowa]]</f>
        <v>6.9255292062787248</v>
      </c>
      <c r="H24" s="122">
        <f>'Harmo - rata równa'!AN3</f>
        <v>219321.09738256648</v>
      </c>
      <c r="I24" s="126">
        <f>Tabela13[[#This Row],[Odsetki dla całego kredytu]]-H20</f>
        <v>3712.5782798700093</v>
      </c>
      <c r="J24" s="9"/>
    </row>
    <row r="25" spans="2:25" s="4" customFormat="1" ht="88" customHeight="1">
      <c r="B25" s="101" t="s">
        <v>104</v>
      </c>
      <c r="C25" s="118">
        <f>C20</f>
        <v>1432.2458863963786</v>
      </c>
      <c r="D25" s="118">
        <f>'Harmo - rata równa'!AX1</f>
        <v>946.6060552229219</v>
      </c>
      <c r="E25" s="119">
        <f>'Harmo - rata równa'!AX10</f>
        <v>1456.9194935203714</v>
      </c>
      <c r="F25" s="118">
        <f>'Harmo - rata równa'!AX2</f>
        <v>1432.2458863963789</v>
      </c>
      <c r="G25" s="120">
        <f>Tabela13[[#This Row],[Rata 
po okresie zawieszenia]]-Tabela13[[#This Row],[Rata 
wyjściowa]]</f>
        <v>0</v>
      </c>
      <c r="H25" s="118">
        <f>'Harmo - rata równa'!AX3</f>
        <v>218448.33726836511</v>
      </c>
      <c r="I25" s="121">
        <f>Tabela13[[#This Row],[Odsetki dla całego kredytu]]-H20</f>
        <v>2839.8181656686356</v>
      </c>
      <c r="J25" s="9"/>
    </row>
    <row r="26" spans="2:25" s="4" customFormat="1">
      <c r="B26" s="79"/>
      <c r="C26" s="79"/>
      <c r="D26" s="79"/>
      <c r="E26" s="79"/>
      <c r="F26" s="79"/>
      <c r="G26" s="79"/>
      <c r="H26" s="79"/>
      <c r="I26" s="79"/>
    </row>
    <row r="27" spans="2:25" s="4" customFormat="1">
      <c r="B27" s="79"/>
      <c r="C27" s="79"/>
      <c r="D27" s="79"/>
      <c r="E27" s="79"/>
      <c r="F27" s="79"/>
      <c r="G27" s="79"/>
      <c r="H27" s="79"/>
      <c r="I27" s="79"/>
    </row>
    <row r="28" spans="2:25" s="4" customFormat="1" ht="23">
      <c r="B28" s="88" t="s">
        <v>19</v>
      </c>
      <c r="C28" s="79"/>
      <c r="D28" s="79"/>
      <c r="E28" s="79"/>
      <c r="F28" s="79"/>
      <c r="G28" s="79"/>
      <c r="H28" s="79"/>
      <c r="I28" s="79"/>
      <c r="J28" s="2"/>
      <c r="K28" s="2"/>
    </row>
    <row r="29" spans="2:25" s="4" customFormat="1" ht="23">
      <c r="B29" s="89" t="s">
        <v>96</v>
      </c>
      <c r="C29" s="79"/>
      <c r="D29" s="79"/>
      <c r="E29" s="79"/>
      <c r="F29" s="79"/>
      <c r="G29" s="79"/>
      <c r="H29" s="79"/>
      <c r="I29" s="79"/>
      <c r="J29" s="2"/>
      <c r="K29" s="2"/>
    </row>
    <row r="30" spans="2:25" s="4" customFormat="1" ht="23">
      <c r="B30" s="90" t="s">
        <v>97</v>
      </c>
      <c r="C30" s="79"/>
      <c r="D30" s="79"/>
      <c r="E30" s="79"/>
      <c r="F30" s="79"/>
      <c r="G30" s="79"/>
      <c r="H30" s="87"/>
      <c r="I30" s="79"/>
      <c r="J30" s="2"/>
      <c r="K30" s="2"/>
    </row>
    <row r="31" spans="2:25" s="4" customFormat="1" ht="23.5" customHeight="1">
      <c r="B31" s="91" t="s">
        <v>26</v>
      </c>
      <c r="C31" s="79"/>
      <c r="D31" s="79"/>
      <c r="E31" s="79"/>
      <c r="F31" s="79"/>
      <c r="G31" s="79"/>
      <c r="H31" s="87"/>
      <c r="I31" s="79"/>
      <c r="J31" s="2"/>
      <c r="K31" s="2"/>
    </row>
    <row r="32" spans="2:25" s="4" customFormat="1" ht="23.5" customHeight="1">
      <c r="B32" s="91" t="s">
        <v>21</v>
      </c>
      <c r="C32" s="79"/>
      <c r="D32" s="79"/>
      <c r="E32" s="79"/>
      <c r="F32" s="79"/>
      <c r="G32" s="79"/>
      <c r="H32" s="87"/>
      <c r="I32" s="79"/>
      <c r="J32" s="2"/>
      <c r="K32" s="2"/>
    </row>
    <row r="33" spans="2:11" s="4" customFormat="1">
      <c r="B33" s="2"/>
      <c r="C33" s="2"/>
      <c r="D33" s="2"/>
      <c r="E33" s="2"/>
      <c r="F33" s="2"/>
      <c r="G33" s="2"/>
      <c r="H33" s="3"/>
      <c r="I33" s="2"/>
      <c r="J33" s="2"/>
      <c r="K33" s="2"/>
    </row>
    <row r="34" spans="2:11" s="4" customFormat="1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s="4" customFormat="1"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mergeCells count="8">
    <mergeCell ref="B9:I9"/>
    <mergeCell ref="B2:D2"/>
    <mergeCell ref="B3:D3"/>
    <mergeCell ref="B4:D4"/>
    <mergeCell ref="B5:D5"/>
    <mergeCell ref="B6:D6"/>
    <mergeCell ref="B7:D7"/>
    <mergeCell ref="B8:D8"/>
  </mergeCells>
  <phoneticPr fontId="5" type="noConversion"/>
  <dataValidations count="1">
    <dataValidation type="list" allowBlank="1" showInputMessage="1" showErrorMessage="1" sqref="B15" xr:uid="{9306F38A-4E70-434D-9D3A-051CE637DC6C}">
      <formula1>$Y$12:$Y$18</formula1>
    </dataValidation>
  </dataValidations>
  <hyperlinks>
    <hyperlink ref="B4" r:id="rId1" xr:uid="{F69DD836-EB0D-41A5-940D-2562BDFEC100}"/>
    <hyperlink ref="B6" r:id="rId2" xr:uid="{7D74A230-4663-42DE-A3E4-A58E034F598F}"/>
    <hyperlink ref="B7" r:id="rId3" xr:uid="{CBB7DEAE-805E-4BC5-8EF4-C5EAE082CF7A}"/>
    <hyperlink ref="B8" r:id="rId4" xr:uid="{1A5F500B-7586-42BB-8B75-2DAF36A300C1}"/>
  </hyperlinks>
  <pageMargins left="0.7" right="0.7" top="0.75" bottom="0.75" header="0.3" footer="0.3"/>
  <pageSetup paperSize="9" orientation="portrait" r:id="rId5"/>
  <ignoredErrors>
    <ignoredError sqref="F20 F21:F25 H21:H25" calculatedColumn="1"/>
  </ignoredErrors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E9173-3A93-C447-8831-AC83FEAD8517}">
  <dimension ref="A1:W210"/>
  <sheetViews>
    <sheetView showGridLines="0" zoomScaleNormal="100" workbookViewId="0">
      <selection activeCell="I3" sqref="I3"/>
    </sheetView>
  </sheetViews>
  <sheetFormatPr baseColWidth="10" defaultColWidth="10.83203125" defaultRowHeight="16"/>
  <cols>
    <col min="1" max="1" width="10.83203125" style="60"/>
    <col min="2" max="2" width="16.6640625" style="60" customWidth="1"/>
    <col min="3" max="3" width="8.83203125" style="61" customWidth="1"/>
    <col min="4" max="4" width="27.6640625" style="64" customWidth="1"/>
    <col min="5" max="5" width="16" style="64" customWidth="1"/>
    <col min="6" max="6" width="35.1640625" style="64" customWidth="1"/>
    <col min="7" max="9" width="10.83203125" style="60"/>
    <col min="10" max="23" width="10.83203125" style="65"/>
    <col min="24" max="16384" width="10.83203125" style="60"/>
  </cols>
  <sheetData>
    <row r="1" spans="1:23" s="71" customFormat="1" ht="34" customHeight="1">
      <c r="B1" s="72"/>
      <c r="C1" s="72"/>
      <c r="D1" s="72"/>
    </row>
    <row r="2" spans="1:23" s="71" customFormat="1" ht="66" customHeight="1">
      <c r="B2" s="131" t="s">
        <v>89</v>
      </c>
      <c r="C2" s="131"/>
      <c r="D2" s="131"/>
    </row>
    <row r="3" spans="1:23" s="71" customFormat="1" ht="57" customHeight="1">
      <c r="B3" s="132" t="s">
        <v>82</v>
      </c>
      <c r="C3" s="132"/>
      <c r="D3" s="132"/>
    </row>
    <row r="4" spans="1:23" s="71" customFormat="1" ht="15" customHeight="1">
      <c r="B4" s="133" t="s">
        <v>83</v>
      </c>
      <c r="C4" s="133"/>
      <c r="D4" s="133"/>
    </row>
    <row r="5" spans="1:23" s="71" customFormat="1" ht="15" customHeight="1">
      <c r="B5" s="135" t="s">
        <v>84</v>
      </c>
      <c r="C5" s="135"/>
      <c r="D5" s="135"/>
    </row>
    <row r="6" spans="1:23" s="71" customFormat="1" ht="15" customHeight="1">
      <c r="B6" s="135" t="s">
        <v>85</v>
      </c>
      <c r="C6" s="135"/>
      <c r="D6" s="135"/>
    </row>
    <row r="7" spans="1:23" s="71" customFormat="1" ht="15" customHeight="1">
      <c r="B7" s="135" t="s">
        <v>86</v>
      </c>
      <c r="C7" s="135"/>
      <c r="D7" s="135"/>
    </row>
    <row r="8" spans="1:23" s="71" customFormat="1" ht="15" customHeight="1">
      <c r="B8" s="135" t="s">
        <v>88</v>
      </c>
      <c r="C8" s="135"/>
      <c r="D8" s="135"/>
    </row>
    <row r="9" spans="1:23" ht="30" customHeight="1">
      <c r="A9" s="65"/>
      <c r="B9" s="65"/>
      <c r="C9" s="66"/>
      <c r="D9" s="67"/>
      <c r="E9" s="67"/>
      <c r="F9" s="67"/>
      <c r="G9" s="65"/>
      <c r="H9" s="65"/>
      <c r="I9" s="65"/>
      <c r="J9" s="68"/>
    </row>
    <row r="10" spans="1:23" s="63" customFormat="1" ht="51">
      <c r="A10" s="69"/>
      <c r="B10" s="102" t="s">
        <v>28</v>
      </c>
      <c r="C10" s="103" t="s">
        <v>90</v>
      </c>
      <c r="D10" s="102" t="s">
        <v>29</v>
      </c>
      <c r="E10" s="102" t="s">
        <v>52</v>
      </c>
      <c r="F10" s="102" t="s">
        <v>30</v>
      </c>
      <c r="G10" s="69"/>
      <c r="H10" s="69"/>
      <c r="I10" s="69"/>
      <c r="J10" s="70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</row>
    <row r="11" spans="1:23" s="62" customFormat="1" ht="28" customHeight="1">
      <c r="A11" s="73"/>
      <c r="B11" s="104" t="s">
        <v>31</v>
      </c>
      <c r="C11" s="105" t="s">
        <v>32</v>
      </c>
      <c r="D11" s="106" t="s">
        <v>33</v>
      </c>
      <c r="E11" s="106" t="s">
        <v>51</v>
      </c>
      <c r="F11" s="107" t="s">
        <v>34</v>
      </c>
      <c r="G11" s="73"/>
      <c r="H11" s="73"/>
      <c r="I11" s="73"/>
      <c r="J11" s="74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</row>
    <row r="12" spans="1:23" s="62" customFormat="1" ht="28" customHeight="1">
      <c r="A12" s="73"/>
      <c r="B12" s="108" t="s">
        <v>31</v>
      </c>
      <c r="C12" s="109" t="s">
        <v>35</v>
      </c>
      <c r="D12" s="110" t="s">
        <v>2</v>
      </c>
      <c r="E12" s="110" t="s">
        <v>3</v>
      </c>
      <c r="F12" s="111" t="s">
        <v>34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</row>
    <row r="13" spans="1:23" s="62" customFormat="1" ht="28" customHeight="1">
      <c r="A13" s="73"/>
      <c r="B13" s="104" t="s">
        <v>36</v>
      </c>
      <c r="C13" s="105" t="s">
        <v>32</v>
      </c>
      <c r="D13" s="106" t="s">
        <v>2</v>
      </c>
      <c r="E13" s="106" t="s">
        <v>3</v>
      </c>
      <c r="F13" s="107" t="s">
        <v>37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</row>
    <row r="14" spans="1:23" s="62" customFormat="1" ht="28" customHeight="1">
      <c r="A14" s="73"/>
      <c r="B14" s="108" t="s">
        <v>38</v>
      </c>
      <c r="C14" s="109" t="s">
        <v>32</v>
      </c>
      <c r="D14" s="110" t="s">
        <v>33</v>
      </c>
      <c r="E14" s="110" t="s">
        <v>51</v>
      </c>
      <c r="F14" s="111" t="s">
        <v>34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</row>
    <row r="15" spans="1:23" s="62" customFormat="1" ht="28" customHeight="1">
      <c r="A15" s="73"/>
      <c r="B15" s="104" t="s">
        <v>38</v>
      </c>
      <c r="C15" s="105" t="s">
        <v>35</v>
      </c>
      <c r="D15" s="106" t="s">
        <v>2</v>
      </c>
      <c r="E15" s="106" t="s">
        <v>3</v>
      </c>
      <c r="F15" s="107" t="s">
        <v>34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</row>
    <row r="16" spans="1:23" s="62" customFormat="1" ht="28" customHeight="1">
      <c r="A16" s="73"/>
      <c r="B16" s="108" t="s">
        <v>39</v>
      </c>
      <c r="C16" s="109" t="s">
        <v>32</v>
      </c>
      <c r="D16" s="110" t="s">
        <v>33</v>
      </c>
      <c r="E16" s="110" t="s">
        <v>51</v>
      </c>
      <c r="F16" s="111" t="s">
        <v>37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</row>
    <row r="17" spans="1:23" s="62" customFormat="1" ht="28" customHeight="1">
      <c r="A17" s="73"/>
      <c r="B17" s="104" t="s">
        <v>40</v>
      </c>
      <c r="C17" s="105" t="s">
        <v>32</v>
      </c>
      <c r="D17" s="106" t="s">
        <v>33</v>
      </c>
      <c r="E17" s="106" t="s">
        <v>51</v>
      </c>
      <c r="F17" s="107" t="s">
        <v>34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</row>
    <row r="18" spans="1:23" s="62" customFormat="1" ht="28" customHeight="1">
      <c r="A18" s="73"/>
      <c r="B18" s="108" t="s">
        <v>41</v>
      </c>
      <c r="C18" s="109" t="s">
        <v>35</v>
      </c>
      <c r="D18" s="110" t="s">
        <v>2</v>
      </c>
      <c r="E18" s="110" t="s">
        <v>3</v>
      </c>
      <c r="F18" s="111" t="s">
        <v>34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</row>
    <row r="19" spans="1:23" s="62" customFormat="1" ht="28" customHeight="1">
      <c r="A19" s="73"/>
      <c r="B19" s="104" t="s">
        <v>42</v>
      </c>
      <c r="C19" s="105" t="s">
        <v>32</v>
      </c>
      <c r="D19" s="106" t="s">
        <v>33</v>
      </c>
      <c r="E19" s="106" t="s">
        <v>51</v>
      </c>
      <c r="F19" s="107" t="s">
        <v>34</v>
      </c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</row>
    <row r="20" spans="1:23" s="62" customFormat="1" ht="28" customHeight="1">
      <c r="A20" s="73"/>
      <c r="B20" s="108" t="s">
        <v>42</v>
      </c>
      <c r="C20" s="109" t="s">
        <v>32</v>
      </c>
      <c r="D20" s="110" t="s">
        <v>2</v>
      </c>
      <c r="E20" s="110" t="s">
        <v>3</v>
      </c>
      <c r="F20" s="111" t="s">
        <v>34</v>
      </c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</row>
    <row r="21" spans="1:23" s="62" customFormat="1" ht="28" customHeight="1">
      <c r="A21" s="73"/>
      <c r="B21" s="104" t="s">
        <v>43</v>
      </c>
      <c r="C21" s="105" t="s">
        <v>35</v>
      </c>
      <c r="D21" s="106" t="s">
        <v>33</v>
      </c>
      <c r="E21" s="106" t="s">
        <v>51</v>
      </c>
      <c r="F21" s="107" t="s">
        <v>34</v>
      </c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</row>
    <row r="22" spans="1:23" s="62" customFormat="1" ht="28" customHeight="1">
      <c r="A22" s="73"/>
      <c r="B22" s="108" t="s">
        <v>43</v>
      </c>
      <c r="C22" s="109" t="s">
        <v>35</v>
      </c>
      <c r="D22" s="110" t="s">
        <v>2</v>
      </c>
      <c r="E22" s="110" t="s">
        <v>3</v>
      </c>
      <c r="F22" s="111" t="s">
        <v>34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</row>
    <row r="23" spans="1:23" s="62" customFormat="1" ht="28" customHeight="1">
      <c r="A23" s="73"/>
      <c r="B23" s="104" t="s">
        <v>44</v>
      </c>
      <c r="C23" s="105" t="s">
        <v>35</v>
      </c>
      <c r="D23" s="106" t="s">
        <v>2</v>
      </c>
      <c r="E23" s="106" t="s">
        <v>3</v>
      </c>
      <c r="F23" s="107" t="s">
        <v>37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</row>
    <row r="24" spans="1:23" s="62" customFormat="1" ht="28" customHeight="1">
      <c r="A24" s="73"/>
      <c r="B24" s="108" t="s">
        <v>45</v>
      </c>
      <c r="C24" s="109" t="s">
        <v>32</v>
      </c>
      <c r="D24" s="110" t="s">
        <v>33</v>
      </c>
      <c r="E24" s="110" t="s">
        <v>51</v>
      </c>
      <c r="F24" s="111" t="s">
        <v>34</v>
      </c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</row>
    <row r="25" spans="1:23" s="62" customFormat="1" ht="28" customHeight="1">
      <c r="A25" s="73"/>
      <c r="B25" s="104" t="s">
        <v>46</v>
      </c>
      <c r="C25" s="105" t="s">
        <v>32</v>
      </c>
      <c r="D25" s="106" t="s">
        <v>33</v>
      </c>
      <c r="E25" s="106" t="s">
        <v>51</v>
      </c>
      <c r="F25" s="107" t="s">
        <v>34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</row>
    <row r="26" spans="1:23" s="62" customFormat="1" ht="28" customHeight="1">
      <c r="A26" s="73"/>
      <c r="B26" s="108" t="s">
        <v>46</v>
      </c>
      <c r="C26" s="109" t="s">
        <v>32</v>
      </c>
      <c r="D26" s="110" t="s">
        <v>3</v>
      </c>
      <c r="E26" s="110" t="s">
        <v>2</v>
      </c>
      <c r="F26" s="111" t="s">
        <v>34</v>
      </c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</row>
    <row r="27" spans="1:23" s="62" customFormat="1" ht="28" customHeight="1">
      <c r="A27" s="73"/>
      <c r="B27" s="104" t="s">
        <v>47</v>
      </c>
      <c r="C27" s="105" t="s">
        <v>32</v>
      </c>
      <c r="D27" s="106" t="s">
        <v>33</v>
      </c>
      <c r="E27" s="106" t="s">
        <v>51</v>
      </c>
      <c r="F27" s="107" t="s">
        <v>37</v>
      </c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</row>
    <row r="28" spans="1:23" s="62" customFormat="1" ht="28" customHeight="1">
      <c r="A28" s="73"/>
      <c r="B28" s="108" t="s">
        <v>48</v>
      </c>
      <c r="C28" s="109" t="s">
        <v>35</v>
      </c>
      <c r="D28" s="110" t="s">
        <v>2</v>
      </c>
      <c r="E28" s="110" t="s">
        <v>3</v>
      </c>
      <c r="F28" s="111" t="s">
        <v>37</v>
      </c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</row>
    <row r="29" spans="1:23" s="62" customFormat="1" ht="28" customHeight="1">
      <c r="A29" s="73"/>
      <c r="B29" s="104" t="s">
        <v>49</v>
      </c>
      <c r="C29" s="105" t="s">
        <v>35</v>
      </c>
      <c r="D29" s="106" t="s">
        <v>2</v>
      </c>
      <c r="E29" s="106" t="s">
        <v>3</v>
      </c>
      <c r="F29" s="107" t="s">
        <v>37</v>
      </c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</row>
    <row r="30" spans="1:23" s="62" customFormat="1" ht="28" customHeight="1">
      <c r="A30" s="73"/>
      <c r="B30" s="108" t="s">
        <v>50</v>
      </c>
      <c r="C30" s="109" t="s">
        <v>32</v>
      </c>
      <c r="D30" s="110" t="s">
        <v>33</v>
      </c>
      <c r="E30" s="110" t="s">
        <v>51</v>
      </c>
      <c r="F30" s="111" t="s">
        <v>34</v>
      </c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</row>
    <row r="31" spans="1:23">
      <c r="A31" s="65"/>
      <c r="B31" s="65"/>
      <c r="C31" s="66"/>
      <c r="D31" s="67"/>
      <c r="E31" s="67"/>
      <c r="F31" s="67"/>
      <c r="G31" s="65"/>
      <c r="H31" s="65"/>
      <c r="I31" s="65"/>
    </row>
    <row r="32" spans="1:23">
      <c r="A32" s="65"/>
      <c r="B32" s="112" t="s">
        <v>91</v>
      </c>
      <c r="C32" s="66"/>
      <c r="D32" s="67"/>
      <c r="E32" s="67"/>
      <c r="F32" s="67"/>
      <c r="G32" s="65"/>
      <c r="H32" s="65"/>
      <c r="I32" s="65"/>
    </row>
    <row r="33" spans="1:9">
      <c r="A33" s="65"/>
      <c r="B33" s="112" t="s">
        <v>92</v>
      </c>
      <c r="C33" s="66"/>
      <c r="D33" s="67"/>
      <c r="E33" s="67"/>
      <c r="F33" s="67"/>
      <c r="G33" s="65"/>
      <c r="H33" s="65"/>
      <c r="I33" s="65"/>
    </row>
    <row r="34" spans="1:9">
      <c r="A34" s="65"/>
      <c r="B34" s="65"/>
      <c r="C34" s="66"/>
      <c r="D34" s="67"/>
      <c r="E34" s="67"/>
      <c r="F34" s="67"/>
      <c r="G34" s="65"/>
      <c r="H34" s="65"/>
      <c r="I34" s="65"/>
    </row>
    <row r="35" spans="1:9">
      <c r="A35" s="65"/>
      <c r="B35" s="65"/>
      <c r="C35" s="66"/>
      <c r="D35" s="67"/>
      <c r="E35" s="67"/>
      <c r="F35" s="67"/>
      <c r="G35" s="65"/>
      <c r="H35" s="65"/>
      <c r="I35" s="65"/>
    </row>
    <row r="36" spans="1:9">
      <c r="A36" s="65"/>
      <c r="B36" s="65"/>
      <c r="C36" s="66"/>
      <c r="D36" s="67"/>
      <c r="E36" s="67"/>
      <c r="F36" s="67"/>
      <c r="G36" s="65"/>
      <c r="H36" s="65"/>
      <c r="I36" s="65"/>
    </row>
    <row r="37" spans="1:9">
      <c r="A37" s="65"/>
      <c r="B37" s="65"/>
      <c r="C37" s="66"/>
      <c r="D37" s="67"/>
      <c r="E37" s="67"/>
      <c r="F37" s="67"/>
      <c r="G37" s="65"/>
      <c r="H37" s="65"/>
      <c r="I37" s="65"/>
    </row>
    <row r="38" spans="1:9">
      <c r="A38" s="65"/>
      <c r="B38" s="65"/>
      <c r="C38" s="66"/>
      <c r="D38" s="67"/>
      <c r="E38" s="67"/>
      <c r="F38" s="67"/>
      <c r="G38" s="65"/>
      <c r="H38" s="65"/>
      <c r="I38" s="65"/>
    </row>
    <row r="39" spans="1:9">
      <c r="A39" s="65"/>
      <c r="B39" s="65"/>
      <c r="C39" s="66"/>
      <c r="D39" s="67"/>
      <c r="E39" s="67"/>
      <c r="F39" s="67"/>
      <c r="G39" s="65"/>
      <c r="H39" s="65"/>
      <c r="I39" s="65"/>
    </row>
    <row r="40" spans="1:9">
      <c r="A40" s="65"/>
      <c r="B40" s="65"/>
      <c r="C40" s="66"/>
      <c r="D40" s="67"/>
      <c r="E40" s="67"/>
      <c r="F40" s="67"/>
      <c r="G40" s="65"/>
      <c r="H40" s="65"/>
      <c r="I40" s="65"/>
    </row>
    <row r="41" spans="1:9">
      <c r="A41" s="65"/>
      <c r="B41" s="65"/>
      <c r="C41" s="66"/>
      <c r="D41" s="67"/>
      <c r="E41" s="67"/>
      <c r="F41" s="67"/>
      <c r="G41" s="65"/>
      <c r="H41" s="65"/>
      <c r="I41" s="65"/>
    </row>
    <row r="42" spans="1:9">
      <c r="A42" s="65"/>
      <c r="B42" s="65"/>
      <c r="C42" s="66"/>
      <c r="D42" s="67"/>
      <c r="E42" s="67"/>
      <c r="F42" s="67"/>
      <c r="G42" s="65"/>
      <c r="H42" s="65"/>
      <c r="I42" s="65"/>
    </row>
    <row r="43" spans="1:9">
      <c r="A43" s="65"/>
      <c r="B43" s="65"/>
      <c r="C43" s="66"/>
      <c r="D43" s="67"/>
      <c r="E43" s="67"/>
      <c r="F43" s="67"/>
      <c r="G43" s="65"/>
      <c r="H43" s="65"/>
      <c r="I43" s="65"/>
    </row>
    <row r="44" spans="1:9">
      <c r="A44" s="65"/>
      <c r="B44" s="65"/>
      <c r="C44" s="66"/>
      <c r="D44" s="67"/>
      <c r="E44" s="67"/>
      <c r="F44" s="67"/>
      <c r="G44" s="65"/>
      <c r="H44" s="65"/>
      <c r="I44" s="65"/>
    </row>
    <row r="45" spans="1:9">
      <c r="A45" s="65"/>
      <c r="B45" s="65"/>
      <c r="C45" s="66"/>
      <c r="D45" s="67"/>
      <c r="E45" s="67"/>
      <c r="F45" s="67"/>
      <c r="G45" s="65"/>
      <c r="H45" s="65"/>
      <c r="I45" s="65"/>
    </row>
    <row r="46" spans="1:9">
      <c r="A46" s="65"/>
      <c r="B46" s="65"/>
      <c r="C46" s="66"/>
      <c r="D46" s="67"/>
      <c r="E46" s="67"/>
      <c r="F46" s="67"/>
      <c r="G46" s="65"/>
      <c r="H46" s="65"/>
      <c r="I46" s="65"/>
    </row>
    <row r="47" spans="1:9">
      <c r="A47" s="65"/>
      <c r="B47" s="65"/>
      <c r="C47" s="66"/>
      <c r="D47" s="67"/>
      <c r="E47" s="67"/>
      <c r="F47" s="67"/>
      <c r="G47" s="65"/>
      <c r="H47" s="65"/>
      <c r="I47" s="65"/>
    </row>
    <row r="48" spans="1:9">
      <c r="A48" s="65"/>
      <c r="B48" s="65"/>
      <c r="C48" s="66"/>
      <c r="D48" s="67"/>
      <c r="E48" s="67"/>
      <c r="F48" s="67"/>
      <c r="G48" s="65"/>
      <c r="H48" s="65"/>
      <c r="I48" s="65"/>
    </row>
    <row r="49" spans="1:9">
      <c r="A49" s="65"/>
      <c r="B49" s="65"/>
      <c r="C49" s="66"/>
      <c r="D49" s="67"/>
      <c r="E49" s="67"/>
      <c r="F49" s="67"/>
      <c r="G49" s="65"/>
      <c r="H49" s="65"/>
      <c r="I49" s="65"/>
    </row>
    <row r="50" spans="1:9">
      <c r="A50" s="65"/>
      <c r="B50" s="65"/>
      <c r="C50" s="66"/>
      <c r="D50" s="67"/>
      <c r="E50" s="67"/>
      <c r="F50" s="67"/>
      <c r="G50" s="65"/>
      <c r="H50" s="65"/>
      <c r="I50" s="65"/>
    </row>
    <row r="51" spans="1:9">
      <c r="A51" s="65"/>
      <c r="B51" s="65"/>
      <c r="C51" s="66"/>
      <c r="D51" s="67"/>
      <c r="E51" s="67"/>
      <c r="F51" s="67"/>
      <c r="G51" s="65"/>
      <c r="H51" s="65"/>
      <c r="I51" s="65"/>
    </row>
    <row r="52" spans="1:9">
      <c r="A52" s="65"/>
      <c r="B52" s="65"/>
      <c r="C52" s="66"/>
      <c r="D52" s="67"/>
      <c r="E52" s="67"/>
      <c r="F52" s="67"/>
      <c r="G52" s="65"/>
      <c r="H52" s="65"/>
      <c r="I52" s="65"/>
    </row>
    <row r="53" spans="1:9">
      <c r="G53" s="65"/>
      <c r="H53" s="65"/>
      <c r="I53" s="65"/>
    </row>
    <row r="54" spans="1:9">
      <c r="G54" s="65"/>
      <c r="H54" s="65"/>
      <c r="I54" s="65"/>
    </row>
    <row r="55" spans="1:9">
      <c r="G55" s="65"/>
      <c r="H55" s="65"/>
      <c r="I55" s="65"/>
    </row>
    <row r="56" spans="1:9">
      <c r="G56" s="65"/>
      <c r="H56" s="65"/>
      <c r="I56" s="65"/>
    </row>
    <row r="57" spans="1:9">
      <c r="G57" s="65"/>
      <c r="H57" s="65"/>
      <c r="I57" s="65"/>
    </row>
    <row r="58" spans="1:9">
      <c r="G58" s="65"/>
      <c r="H58" s="65"/>
      <c r="I58" s="65"/>
    </row>
    <row r="59" spans="1:9">
      <c r="G59" s="65"/>
      <c r="H59" s="65"/>
      <c r="I59" s="65"/>
    </row>
    <row r="60" spans="1:9">
      <c r="G60" s="65"/>
      <c r="H60" s="65"/>
      <c r="I60" s="65"/>
    </row>
    <row r="61" spans="1:9">
      <c r="G61" s="65"/>
      <c r="H61" s="65"/>
      <c r="I61" s="65"/>
    </row>
    <row r="62" spans="1:9">
      <c r="G62" s="65"/>
      <c r="H62" s="65"/>
      <c r="I62" s="65"/>
    </row>
    <row r="63" spans="1:9">
      <c r="G63" s="65"/>
      <c r="H63" s="65"/>
      <c r="I63" s="65"/>
    </row>
    <row r="64" spans="1:9">
      <c r="G64" s="65"/>
      <c r="H64" s="65"/>
      <c r="I64" s="65"/>
    </row>
    <row r="65" spans="7:9">
      <c r="G65" s="65"/>
      <c r="H65" s="65"/>
      <c r="I65" s="65"/>
    </row>
    <row r="66" spans="7:9">
      <c r="G66" s="65"/>
      <c r="H66" s="65"/>
      <c r="I66" s="65"/>
    </row>
    <row r="67" spans="7:9">
      <c r="G67" s="65"/>
      <c r="H67" s="65"/>
      <c r="I67" s="65"/>
    </row>
    <row r="68" spans="7:9">
      <c r="G68" s="65"/>
      <c r="H68" s="65"/>
      <c r="I68" s="65"/>
    </row>
    <row r="69" spans="7:9">
      <c r="G69" s="65"/>
      <c r="H69" s="65"/>
      <c r="I69" s="65"/>
    </row>
    <row r="70" spans="7:9">
      <c r="G70" s="65"/>
      <c r="H70" s="65"/>
      <c r="I70" s="65"/>
    </row>
    <row r="71" spans="7:9">
      <c r="G71" s="65"/>
      <c r="H71" s="65"/>
      <c r="I71" s="65"/>
    </row>
    <row r="72" spans="7:9">
      <c r="G72" s="65"/>
      <c r="H72" s="65"/>
      <c r="I72" s="65"/>
    </row>
    <row r="73" spans="7:9">
      <c r="G73" s="65"/>
      <c r="H73" s="65"/>
      <c r="I73" s="65"/>
    </row>
    <row r="74" spans="7:9">
      <c r="G74" s="65"/>
      <c r="H74" s="65"/>
      <c r="I74" s="65"/>
    </row>
    <row r="75" spans="7:9">
      <c r="G75" s="65"/>
      <c r="H75" s="65"/>
      <c r="I75" s="65"/>
    </row>
    <row r="76" spans="7:9">
      <c r="G76" s="65"/>
      <c r="H76" s="65"/>
      <c r="I76" s="65"/>
    </row>
    <row r="77" spans="7:9">
      <c r="G77" s="65"/>
      <c r="H77" s="65"/>
      <c r="I77" s="65"/>
    </row>
    <row r="78" spans="7:9">
      <c r="G78" s="65"/>
      <c r="H78" s="65"/>
      <c r="I78" s="65"/>
    </row>
    <row r="79" spans="7:9">
      <c r="G79" s="65"/>
      <c r="H79" s="65"/>
      <c r="I79" s="65"/>
    </row>
    <row r="80" spans="7:9">
      <c r="G80" s="65"/>
      <c r="H80" s="65"/>
      <c r="I80" s="65"/>
    </row>
    <row r="81" spans="7:9">
      <c r="G81" s="65"/>
      <c r="H81" s="65"/>
      <c r="I81" s="65"/>
    </row>
    <row r="82" spans="7:9">
      <c r="G82" s="65"/>
      <c r="H82" s="65"/>
      <c r="I82" s="65"/>
    </row>
    <row r="83" spans="7:9">
      <c r="G83" s="65"/>
      <c r="H83" s="65"/>
      <c r="I83" s="65"/>
    </row>
    <row r="84" spans="7:9">
      <c r="G84" s="65"/>
      <c r="H84" s="65"/>
      <c r="I84" s="65"/>
    </row>
    <row r="85" spans="7:9">
      <c r="G85" s="65"/>
      <c r="H85" s="65"/>
      <c r="I85" s="65"/>
    </row>
    <row r="86" spans="7:9">
      <c r="G86" s="65"/>
      <c r="H86" s="65"/>
      <c r="I86" s="65"/>
    </row>
    <row r="87" spans="7:9">
      <c r="G87" s="65"/>
      <c r="H87" s="65"/>
      <c r="I87" s="65"/>
    </row>
    <row r="88" spans="7:9">
      <c r="G88" s="65"/>
      <c r="H88" s="65"/>
      <c r="I88" s="65"/>
    </row>
    <row r="89" spans="7:9">
      <c r="G89" s="65"/>
      <c r="H89" s="65"/>
      <c r="I89" s="65"/>
    </row>
    <row r="90" spans="7:9">
      <c r="G90" s="65"/>
      <c r="H90" s="65"/>
      <c r="I90" s="65"/>
    </row>
    <row r="91" spans="7:9">
      <c r="G91" s="65"/>
      <c r="H91" s="65"/>
      <c r="I91" s="65"/>
    </row>
    <row r="92" spans="7:9">
      <c r="G92" s="65"/>
      <c r="H92" s="65"/>
      <c r="I92" s="65"/>
    </row>
    <row r="93" spans="7:9">
      <c r="G93" s="65"/>
      <c r="H93" s="65"/>
      <c r="I93" s="65"/>
    </row>
    <row r="94" spans="7:9">
      <c r="G94" s="65"/>
      <c r="H94" s="65"/>
      <c r="I94" s="65"/>
    </row>
    <row r="95" spans="7:9">
      <c r="G95" s="65"/>
      <c r="H95" s="65"/>
      <c r="I95" s="65"/>
    </row>
    <row r="96" spans="7:9">
      <c r="G96" s="65"/>
      <c r="H96" s="65"/>
      <c r="I96" s="65"/>
    </row>
    <row r="97" spans="7:9">
      <c r="G97" s="65"/>
      <c r="H97" s="65"/>
      <c r="I97" s="65"/>
    </row>
    <row r="98" spans="7:9">
      <c r="G98" s="65"/>
      <c r="H98" s="65"/>
      <c r="I98" s="65"/>
    </row>
    <row r="99" spans="7:9">
      <c r="G99" s="65"/>
      <c r="H99" s="65"/>
      <c r="I99" s="65"/>
    </row>
    <row r="100" spans="7:9">
      <c r="G100" s="65"/>
      <c r="H100" s="65"/>
      <c r="I100" s="65"/>
    </row>
    <row r="101" spans="7:9">
      <c r="G101" s="65"/>
      <c r="H101" s="65"/>
      <c r="I101" s="65"/>
    </row>
    <row r="102" spans="7:9">
      <c r="G102" s="65"/>
      <c r="H102" s="65"/>
      <c r="I102" s="65"/>
    </row>
    <row r="103" spans="7:9">
      <c r="G103" s="65"/>
      <c r="H103" s="65"/>
      <c r="I103" s="65"/>
    </row>
    <row r="104" spans="7:9">
      <c r="G104" s="65"/>
      <c r="H104" s="65"/>
      <c r="I104" s="65"/>
    </row>
    <row r="105" spans="7:9">
      <c r="G105" s="65"/>
      <c r="H105" s="65"/>
      <c r="I105" s="65"/>
    </row>
    <row r="106" spans="7:9">
      <c r="G106" s="65"/>
      <c r="H106" s="65"/>
      <c r="I106" s="65"/>
    </row>
    <row r="107" spans="7:9">
      <c r="G107" s="65"/>
      <c r="H107" s="65"/>
      <c r="I107" s="65"/>
    </row>
    <row r="108" spans="7:9">
      <c r="G108" s="65"/>
      <c r="H108" s="65"/>
      <c r="I108" s="65"/>
    </row>
    <row r="109" spans="7:9">
      <c r="G109" s="65"/>
      <c r="H109" s="65"/>
      <c r="I109" s="65"/>
    </row>
    <row r="110" spans="7:9">
      <c r="G110" s="65"/>
      <c r="H110" s="65"/>
      <c r="I110" s="65"/>
    </row>
    <row r="111" spans="7:9">
      <c r="G111" s="65"/>
      <c r="H111" s="65"/>
      <c r="I111" s="65"/>
    </row>
    <row r="112" spans="7:9">
      <c r="G112" s="65"/>
      <c r="H112" s="65"/>
      <c r="I112" s="65"/>
    </row>
    <row r="113" spans="7:9">
      <c r="G113" s="65"/>
      <c r="H113" s="65"/>
      <c r="I113" s="65"/>
    </row>
    <row r="114" spans="7:9">
      <c r="G114" s="65"/>
      <c r="H114" s="65"/>
      <c r="I114" s="65"/>
    </row>
    <row r="115" spans="7:9">
      <c r="G115" s="65"/>
      <c r="H115" s="65"/>
      <c r="I115" s="65"/>
    </row>
    <row r="116" spans="7:9">
      <c r="G116" s="65"/>
      <c r="H116" s="65"/>
      <c r="I116" s="65"/>
    </row>
    <row r="117" spans="7:9">
      <c r="G117" s="65"/>
      <c r="H117" s="65"/>
      <c r="I117" s="65"/>
    </row>
    <row r="118" spans="7:9">
      <c r="G118" s="65"/>
      <c r="H118" s="65"/>
      <c r="I118" s="65"/>
    </row>
    <row r="119" spans="7:9">
      <c r="G119" s="65"/>
      <c r="H119" s="65"/>
      <c r="I119" s="65"/>
    </row>
    <row r="120" spans="7:9">
      <c r="G120" s="65"/>
      <c r="H120" s="65"/>
      <c r="I120" s="65"/>
    </row>
    <row r="121" spans="7:9">
      <c r="G121" s="65"/>
      <c r="H121" s="65"/>
      <c r="I121" s="65"/>
    </row>
    <row r="122" spans="7:9">
      <c r="G122" s="65"/>
      <c r="H122" s="65"/>
      <c r="I122" s="65"/>
    </row>
    <row r="123" spans="7:9">
      <c r="G123" s="65"/>
      <c r="H123" s="65"/>
      <c r="I123" s="65"/>
    </row>
    <row r="124" spans="7:9">
      <c r="G124" s="65"/>
      <c r="H124" s="65"/>
      <c r="I124" s="65"/>
    </row>
    <row r="125" spans="7:9">
      <c r="G125" s="65"/>
      <c r="H125" s="65"/>
      <c r="I125" s="65"/>
    </row>
    <row r="126" spans="7:9">
      <c r="G126" s="65"/>
      <c r="H126" s="65"/>
      <c r="I126" s="65"/>
    </row>
    <row r="127" spans="7:9">
      <c r="G127" s="65"/>
      <c r="H127" s="65"/>
      <c r="I127" s="65"/>
    </row>
    <row r="128" spans="7:9">
      <c r="G128" s="65"/>
      <c r="H128" s="65"/>
      <c r="I128" s="65"/>
    </row>
    <row r="129" spans="7:9">
      <c r="G129" s="65"/>
      <c r="H129" s="65"/>
      <c r="I129" s="65"/>
    </row>
    <row r="130" spans="7:9">
      <c r="G130" s="65"/>
      <c r="H130" s="65"/>
      <c r="I130" s="65"/>
    </row>
    <row r="131" spans="7:9">
      <c r="G131" s="65"/>
      <c r="H131" s="65"/>
      <c r="I131" s="65"/>
    </row>
    <row r="132" spans="7:9">
      <c r="G132" s="65"/>
      <c r="H132" s="65"/>
      <c r="I132" s="65"/>
    </row>
    <row r="133" spans="7:9">
      <c r="G133" s="65"/>
      <c r="H133" s="65"/>
      <c r="I133" s="65"/>
    </row>
    <row r="134" spans="7:9">
      <c r="G134" s="65"/>
      <c r="H134" s="65"/>
      <c r="I134" s="65"/>
    </row>
    <row r="135" spans="7:9">
      <c r="G135" s="65"/>
      <c r="H135" s="65"/>
      <c r="I135" s="65"/>
    </row>
    <row r="136" spans="7:9">
      <c r="G136" s="65"/>
      <c r="H136" s="65"/>
      <c r="I136" s="65"/>
    </row>
    <row r="137" spans="7:9">
      <c r="G137" s="65"/>
      <c r="H137" s="65"/>
      <c r="I137" s="65"/>
    </row>
    <row r="138" spans="7:9">
      <c r="G138" s="65"/>
      <c r="H138" s="65"/>
      <c r="I138" s="65"/>
    </row>
    <row r="139" spans="7:9">
      <c r="G139" s="65"/>
      <c r="H139" s="65"/>
      <c r="I139" s="65"/>
    </row>
    <row r="140" spans="7:9">
      <c r="G140" s="65"/>
      <c r="H140" s="65"/>
      <c r="I140" s="65"/>
    </row>
    <row r="141" spans="7:9">
      <c r="G141" s="65"/>
      <c r="H141" s="65"/>
      <c r="I141" s="65"/>
    </row>
    <row r="142" spans="7:9">
      <c r="G142" s="65"/>
      <c r="H142" s="65"/>
      <c r="I142" s="65"/>
    </row>
    <row r="143" spans="7:9">
      <c r="G143" s="65"/>
      <c r="H143" s="65"/>
      <c r="I143" s="65"/>
    </row>
    <row r="144" spans="7:9">
      <c r="G144" s="65"/>
      <c r="H144" s="65"/>
      <c r="I144" s="65"/>
    </row>
    <row r="145" spans="7:9">
      <c r="G145" s="65"/>
      <c r="H145" s="65"/>
      <c r="I145" s="65"/>
    </row>
    <row r="146" spans="7:9">
      <c r="G146" s="65"/>
      <c r="H146" s="65"/>
      <c r="I146" s="65"/>
    </row>
    <row r="147" spans="7:9">
      <c r="G147" s="65"/>
      <c r="H147" s="65"/>
      <c r="I147" s="65"/>
    </row>
    <row r="148" spans="7:9">
      <c r="G148" s="65"/>
      <c r="H148" s="65"/>
      <c r="I148" s="65"/>
    </row>
    <row r="149" spans="7:9">
      <c r="G149" s="65"/>
      <c r="H149" s="65"/>
      <c r="I149" s="65"/>
    </row>
    <row r="150" spans="7:9">
      <c r="G150" s="65"/>
      <c r="H150" s="65"/>
      <c r="I150" s="65"/>
    </row>
    <row r="151" spans="7:9">
      <c r="G151" s="65"/>
      <c r="H151" s="65"/>
      <c r="I151" s="65"/>
    </row>
    <row r="152" spans="7:9">
      <c r="G152" s="65"/>
      <c r="H152" s="65"/>
      <c r="I152" s="65"/>
    </row>
    <row r="153" spans="7:9">
      <c r="G153" s="65"/>
      <c r="H153" s="65"/>
      <c r="I153" s="65"/>
    </row>
    <row r="154" spans="7:9">
      <c r="G154" s="65"/>
      <c r="H154" s="65"/>
      <c r="I154" s="65"/>
    </row>
    <row r="155" spans="7:9">
      <c r="G155" s="65"/>
      <c r="H155" s="65"/>
      <c r="I155" s="65"/>
    </row>
    <row r="156" spans="7:9">
      <c r="G156" s="65"/>
      <c r="H156" s="65"/>
      <c r="I156" s="65"/>
    </row>
    <row r="157" spans="7:9">
      <c r="G157" s="65"/>
      <c r="H157" s="65"/>
      <c r="I157" s="65"/>
    </row>
    <row r="158" spans="7:9">
      <c r="G158" s="65"/>
      <c r="H158" s="65"/>
      <c r="I158" s="65"/>
    </row>
    <row r="159" spans="7:9">
      <c r="G159" s="65"/>
      <c r="H159" s="65"/>
      <c r="I159" s="65"/>
    </row>
    <row r="160" spans="7:9">
      <c r="G160" s="65"/>
      <c r="H160" s="65"/>
      <c r="I160" s="65"/>
    </row>
    <row r="161" spans="7:9">
      <c r="G161" s="65"/>
      <c r="H161" s="65"/>
      <c r="I161" s="65"/>
    </row>
    <row r="162" spans="7:9">
      <c r="G162" s="65"/>
      <c r="H162" s="65"/>
      <c r="I162" s="65"/>
    </row>
    <row r="163" spans="7:9">
      <c r="G163" s="65"/>
      <c r="H163" s="65"/>
      <c r="I163" s="65"/>
    </row>
    <row r="164" spans="7:9">
      <c r="G164" s="65"/>
      <c r="H164" s="65"/>
      <c r="I164" s="65"/>
    </row>
    <row r="165" spans="7:9">
      <c r="G165" s="65"/>
      <c r="H165" s="65"/>
      <c r="I165" s="65"/>
    </row>
    <row r="166" spans="7:9">
      <c r="G166" s="65"/>
      <c r="H166" s="65"/>
      <c r="I166" s="65"/>
    </row>
    <row r="167" spans="7:9">
      <c r="G167" s="65"/>
      <c r="H167" s="65"/>
      <c r="I167" s="65"/>
    </row>
    <row r="168" spans="7:9">
      <c r="G168" s="65"/>
      <c r="H168" s="65"/>
      <c r="I168" s="65"/>
    </row>
    <row r="169" spans="7:9">
      <c r="G169" s="65"/>
      <c r="H169" s="65"/>
      <c r="I169" s="65"/>
    </row>
    <row r="170" spans="7:9">
      <c r="G170" s="65"/>
      <c r="H170" s="65"/>
      <c r="I170" s="65"/>
    </row>
    <row r="171" spans="7:9">
      <c r="G171" s="65"/>
      <c r="H171" s="65"/>
      <c r="I171" s="65"/>
    </row>
    <row r="172" spans="7:9">
      <c r="G172" s="65"/>
      <c r="H172" s="65"/>
      <c r="I172" s="65"/>
    </row>
    <row r="173" spans="7:9">
      <c r="G173" s="65"/>
      <c r="H173" s="65"/>
      <c r="I173" s="65"/>
    </row>
    <row r="174" spans="7:9">
      <c r="G174" s="65"/>
      <c r="H174" s="65"/>
      <c r="I174" s="65"/>
    </row>
    <row r="175" spans="7:9">
      <c r="G175" s="65"/>
      <c r="H175" s="65"/>
      <c r="I175" s="65"/>
    </row>
    <row r="176" spans="7:9">
      <c r="G176" s="65"/>
      <c r="H176" s="65"/>
      <c r="I176" s="65"/>
    </row>
    <row r="177" spans="7:9">
      <c r="G177" s="65"/>
      <c r="H177" s="65"/>
      <c r="I177" s="65"/>
    </row>
    <row r="178" spans="7:9">
      <c r="G178" s="65"/>
      <c r="H178" s="65"/>
      <c r="I178" s="65"/>
    </row>
    <row r="179" spans="7:9">
      <c r="G179" s="65"/>
      <c r="H179" s="65"/>
      <c r="I179" s="65"/>
    </row>
    <row r="180" spans="7:9">
      <c r="G180" s="65"/>
      <c r="H180" s="65"/>
      <c r="I180" s="65"/>
    </row>
    <row r="181" spans="7:9">
      <c r="G181" s="65"/>
      <c r="H181" s="65"/>
      <c r="I181" s="65"/>
    </row>
    <row r="182" spans="7:9">
      <c r="G182" s="65"/>
      <c r="H182" s="65"/>
      <c r="I182" s="65"/>
    </row>
    <row r="183" spans="7:9">
      <c r="G183" s="65"/>
      <c r="H183" s="65"/>
      <c r="I183" s="65"/>
    </row>
    <row r="184" spans="7:9">
      <c r="G184" s="65"/>
      <c r="H184" s="65"/>
      <c r="I184" s="65"/>
    </row>
    <row r="185" spans="7:9">
      <c r="G185" s="65"/>
      <c r="H185" s="65"/>
      <c r="I185" s="65"/>
    </row>
    <row r="186" spans="7:9">
      <c r="G186" s="65"/>
      <c r="H186" s="65"/>
      <c r="I186" s="65"/>
    </row>
    <row r="187" spans="7:9">
      <c r="G187" s="65"/>
      <c r="H187" s="65"/>
      <c r="I187" s="65"/>
    </row>
    <row r="188" spans="7:9">
      <c r="G188" s="65"/>
      <c r="H188" s="65"/>
      <c r="I188" s="65"/>
    </row>
    <row r="189" spans="7:9">
      <c r="G189" s="65"/>
      <c r="H189" s="65"/>
      <c r="I189" s="65"/>
    </row>
    <row r="190" spans="7:9">
      <c r="G190" s="65"/>
      <c r="H190" s="65"/>
      <c r="I190" s="65"/>
    </row>
    <row r="191" spans="7:9">
      <c r="G191" s="65"/>
      <c r="H191" s="65"/>
      <c r="I191" s="65"/>
    </row>
    <row r="192" spans="7:9">
      <c r="G192" s="65"/>
      <c r="H192" s="65"/>
      <c r="I192" s="65"/>
    </row>
    <row r="193" spans="7:9">
      <c r="G193" s="65"/>
      <c r="H193" s="65"/>
      <c r="I193" s="65"/>
    </row>
    <row r="194" spans="7:9">
      <c r="G194" s="65"/>
      <c r="H194" s="65"/>
      <c r="I194" s="65"/>
    </row>
    <row r="195" spans="7:9">
      <c r="G195" s="65"/>
      <c r="H195" s="65"/>
      <c r="I195" s="65"/>
    </row>
    <row r="196" spans="7:9">
      <c r="G196" s="65"/>
      <c r="H196" s="65"/>
      <c r="I196" s="65"/>
    </row>
    <row r="197" spans="7:9">
      <c r="G197" s="65"/>
      <c r="H197" s="65"/>
      <c r="I197" s="65"/>
    </row>
    <row r="198" spans="7:9">
      <c r="G198" s="65"/>
      <c r="H198" s="65"/>
      <c r="I198" s="65"/>
    </row>
    <row r="199" spans="7:9">
      <c r="G199" s="65"/>
      <c r="H199" s="65"/>
      <c r="I199" s="65"/>
    </row>
    <row r="200" spans="7:9">
      <c r="G200" s="65"/>
      <c r="H200" s="65"/>
      <c r="I200" s="65"/>
    </row>
    <row r="201" spans="7:9">
      <c r="G201" s="65"/>
      <c r="H201" s="65"/>
      <c r="I201" s="65"/>
    </row>
    <row r="202" spans="7:9">
      <c r="G202" s="65"/>
      <c r="H202" s="65"/>
      <c r="I202" s="65"/>
    </row>
    <row r="203" spans="7:9">
      <c r="G203" s="65"/>
      <c r="H203" s="65"/>
      <c r="I203" s="65"/>
    </row>
    <row r="204" spans="7:9">
      <c r="G204" s="65"/>
      <c r="H204" s="65"/>
      <c r="I204" s="65"/>
    </row>
    <row r="205" spans="7:9">
      <c r="G205" s="65"/>
      <c r="H205" s="65"/>
      <c r="I205" s="65"/>
    </row>
    <row r="206" spans="7:9">
      <c r="G206" s="65"/>
      <c r="H206" s="65"/>
      <c r="I206" s="65"/>
    </row>
    <row r="207" spans="7:9">
      <c r="G207" s="65"/>
      <c r="H207" s="65"/>
      <c r="I207" s="65"/>
    </row>
    <row r="208" spans="7:9">
      <c r="G208" s="65"/>
      <c r="H208" s="65"/>
      <c r="I208" s="65"/>
    </row>
    <row r="209" spans="7:9">
      <c r="G209" s="65"/>
      <c r="H209" s="65"/>
      <c r="I209" s="65"/>
    </row>
    <row r="210" spans="7:9">
      <c r="G210" s="65"/>
      <c r="H210" s="65"/>
      <c r="I210" s="65"/>
    </row>
  </sheetData>
  <mergeCells count="7">
    <mergeCell ref="B7:D7"/>
    <mergeCell ref="B8:D8"/>
    <mergeCell ref="B2:D2"/>
    <mergeCell ref="B3:D3"/>
    <mergeCell ref="B4:D4"/>
    <mergeCell ref="B5:D5"/>
    <mergeCell ref="B6:D6"/>
  </mergeCells>
  <hyperlinks>
    <hyperlink ref="B4" r:id="rId1" xr:uid="{0A5C911F-FA22-46D4-B79F-2EE9E173DFFB}"/>
    <hyperlink ref="B6" r:id="rId2" xr:uid="{7805EF8E-DA5D-4622-9DE4-7FD4DBF6A349}"/>
    <hyperlink ref="B7" r:id="rId3" xr:uid="{B0E41D9E-8217-4476-9C1C-CC4E6A6E790D}"/>
    <hyperlink ref="B8" r:id="rId4" xr:uid="{FAF7DF1E-4731-4E95-8874-C8C85F43CE92}"/>
  </hyperlinks>
  <pageMargins left="0.7" right="0.7" top="0.75" bottom="0.75" header="0.3" footer="0.3"/>
  <drawing r:id="rId5"/>
  <tableParts count="1"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575"/>
  <sheetViews>
    <sheetView topLeftCell="P1" zoomScale="90" zoomScaleNormal="90" workbookViewId="0">
      <selection activeCell="Q2" sqref="Q2"/>
    </sheetView>
  </sheetViews>
  <sheetFormatPr baseColWidth="10" defaultColWidth="8.83203125" defaultRowHeight="14" outlineLevelCol="3"/>
  <cols>
    <col min="1" max="1" width="9.1640625" style="10" hidden="1" customWidth="1"/>
    <col min="2" max="2" width="3.83203125" style="10" hidden="1" customWidth="1" outlineLevel="2"/>
    <col min="3" max="3" width="19.33203125" style="10" hidden="1" customWidth="1" outlineLevel="2"/>
    <col min="4" max="4" width="19.5" style="10" hidden="1" customWidth="1" outlineLevel="2"/>
    <col min="5" max="5" width="19.6640625" style="10" hidden="1" customWidth="1" outlineLevel="2"/>
    <col min="6" max="6" width="18.83203125" style="10" hidden="1" customWidth="1" outlineLevel="2"/>
    <col min="7" max="7" width="18" style="10" hidden="1" customWidth="1" outlineLevel="3"/>
    <col min="8" max="8" width="16.5" style="10" hidden="1" customWidth="1" outlineLevel="2"/>
    <col min="9" max="9" width="3.83203125" style="10" hidden="1" customWidth="1" outlineLevel="2"/>
    <col min="10" max="10" width="31.1640625" style="10" hidden="1" customWidth="1" outlineLevel="2"/>
    <col min="11" max="11" width="19.5" style="10" hidden="1" customWidth="1" outlineLevel="2"/>
    <col min="12" max="12" width="19.6640625" style="10" hidden="1" customWidth="1" outlineLevel="2"/>
    <col min="13" max="13" width="15.1640625" style="10" hidden="1" customWidth="1" outlineLevel="2"/>
    <col min="14" max="14" width="18" style="10" hidden="1" customWidth="1" outlineLevel="3"/>
    <col min="15" max="15" width="12.33203125" style="10" hidden="1" customWidth="1" outlineLevel="2" collapsed="1"/>
    <col min="16" max="16" width="3.83203125" style="1" customWidth="1" collapsed="1"/>
    <col min="17" max="17" width="18.6640625" style="1" customWidth="1"/>
    <col min="18" max="18" width="19.5" style="1" bestFit="1" customWidth="1"/>
    <col min="19" max="19" width="19.6640625" style="1" bestFit="1" customWidth="1"/>
    <col min="20" max="20" width="15.1640625" style="1" bestFit="1" customWidth="1"/>
    <col min="21" max="21" width="18" style="1" hidden="1" customWidth="1" outlineLevel="1"/>
    <col min="22" max="22" width="15.33203125" style="10" hidden="1" customWidth="1" outlineLevel="1" collapsed="1"/>
    <col min="23" max="23" width="0" style="10" hidden="1" customWidth="1" outlineLevel="1"/>
    <col min="24" max="24" width="19.33203125" style="10" hidden="1" customWidth="1" outlineLevel="1"/>
    <col min="25" max="25" width="17.1640625" style="10" hidden="1" customWidth="1" outlineLevel="1"/>
    <col min="26" max="26" width="14.6640625" style="10" hidden="1" customWidth="1" outlineLevel="1"/>
    <col min="27" max="27" width="26.83203125" style="10" hidden="1" customWidth="1" outlineLevel="1"/>
    <col min="28" max="28" width="14.33203125" style="10" hidden="1" customWidth="1" outlineLevel="2"/>
    <col min="29" max="29" width="13.1640625" style="10" hidden="1" customWidth="1" outlineLevel="1" collapsed="1"/>
    <col min="30" max="30" width="0" style="10" hidden="1" customWidth="1" outlineLevel="1"/>
    <col min="31" max="31" width="18.1640625" style="10" hidden="1" customWidth="1" outlineLevel="1"/>
    <col min="32" max="32" width="16.5" style="10" hidden="1" customWidth="1" outlineLevel="1"/>
    <col min="33" max="33" width="14.6640625" style="10" hidden="1" customWidth="1" outlineLevel="1"/>
    <col min="34" max="34" width="22.33203125" style="10" hidden="1" customWidth="1" outlineLevel="1"/>
    <col min="35" max="35" width="14.33203125" style="10" hidden="1" customWidth="1" outlineLevel="2"/>
    <col min="36" max="36" width="14.33203125" style="10" hidden="1" customWidth="1" outlineLevel="1"/>
    <col min="37" max="37" width="8.83203125" style="1" customWidth="1" collapsed="1"/>
    <col min="38" max="38" width="16.33203125" style="1" customWidth="1"/>
    <col min="39" max="39" width="21.6640625" style="1" customWidth="1"/>
    <col min="40" max="40" width="16.5" style="1" customWidth="1"/>
    <col min="41" max="41" width="14.6640625" style="1" customWidth="1"/>
    <col min="42" max="42" width="22.33203125" style="1" customWidth="1"/>
    <col min="43" max="43" width="22.33203125" style="1" customWidth="1" outlineLevel="1"/>
    <col min="44" max="44" width="14.33203125" style="1" customWidth="1" outlineLevel="1"/>
    <col min="45" max="45" width="14.33203125" style="1" customWidth="1"/>
    <col min="46" max="46" width="8.83203125" style="1" customWidth="1" outlineLevel="1"/>
    <col min="47" max="47" width="8.83203125" style="1"/>
    <col min="48" max="48" width="16.33203125" style="1" customWidth="1"/>
    <col min="49" max="49" width="21.6640625" style="1" customWidth="1"/>
    <col min="50" max="50" width="16.5" style="1" customWidth="1"/>
    <col min="51" max="51" width="14.6640625" style="1" customWidth="1"/>
    <col min="52" max="52" width="22.33203125" style="1" customWidth="1"/>
    <col min="53" max="53" width="14.33203125" style="1" customWidth="1" outlineLevel="1"/>
    <col min="54" max="54" width="14.33203125" style="1" customWidth="1"/>
    <col min="55" max="56" width="8.83203125" style="1"/>
    <col min="57" max="57" width="16.33203125" style="1" customWidth="1"/>
    <col min="58" max="58" width="21.6640625" style="1" customWidth="1"/>
    <col min="59" max="59" width="16.5" style="1" customWidth="1"/>
    <col min="60" max="60" width="14.6640625" style="1" customWidth="1"/>
    <col min="61" max="61" width="22.33203125" style="1" customWidth="1"/>
    <col min="62" max="62" width="14.33203125" style="1" customWidth="1" outlineLevel="1"/>
    <col min="63" max="63" width="14.33203125" style="1" customWidth="1"/>
    <col min="64" max="64" width="8.83203125" style="1"/>
    <col min="65" max="65" width="16.33203125" style="1" customWidth="1"/>
    <col min="66" max="66" width="21.6640625" style="1" customWidth="1"/>
    <col min="67" max="67" width="16.5" style="1" customWidth="1"/>
    <col min="68" max="68" width="14.6640625" style="1" customWidth="1"/>
    <col min="69" max="69" width="22.33203125" style="1" customWidth="1"/>
    <col min="70" max="70" width="22.33203125" style="1" customWidth="1" outlineLevel="1"/>
    <col min="71" max="71" width="14.33203125" style="1" customWidth="1" outlineLevel="1"/>
    <col min="72" max="72" width="14.33203125" style="1" customWidth="1"/>
    <col min="73" max="74" width="8.83203125" style="1"/>
    <col min="75" max="75" width="16.33203125" style="1" customWidth="1"/>
    <col min="76" max="76" width="21.6640625" style="1" customWidth="1"/>
    <col min="77" max="77" width="16.5" style="1" customWidth="1"/>
    <col min="78" max="78" width="14.6640625" style="1" customWidth="1"/>
    <col min="79" max="79" width="22.33203125" style="1" customWidth="1"/>
    <col min="80" max="80" width="22.33203125" style="1" customWidth="1" outlineLevel="1"/>
    <col min="81" max="81" width="14.33203125" style="1" customWidth="1" outlineLevel="1"/>
    <col min="82" max="82" width="14.33203125" style="1" customWidth="1"/>
    <col min="83" max="16384" width="8.83203125" style="1"/>
  </cols>
  <sheetData>
    <row r="1" spans="1:82">
      <c r="AM1" s="11" t="s">
        <v>68</v>
      </c>
      <c r="AN1" s="12">
        <f>VLOOKUP(AN4,AK15:AQ494,2)</f>
        <v>485.63983117345674</v>
      </c>
      <c r="AW1" s="13" t="s">
        <v>68</v>
      </c>
      <c r="AX1" s="12">
        <f>VLOOKUP(AX4,AU15:BA494,2)</f>
        <v>946.6060552229219</v>
      </c>
      <c r="BF1" s="13" t="s">
        <v>68</v>
      </c>
      <c r="BG1" s="12">
        <f>VLOOKUP(BG4,BD15:BJ494,2)</f>
        <v>946.6060552229219</v>
      </c>
      <c r="BN1" s="13" t="s">
        <v>68</v>
      </c>
      <c r="BO1" s="12">
        <f>VLOOKUP(BO4,BL15:BR494,2)</f>
        <v>0</v>
      </c>
      <c r="BX1" s="13" t="s">
        <v>68</v>
      </c>
      <c r="BY1" s="12">
        <f>VLOOKUP(BY4,BV15:CB494,2)</f>
        <v>0</v>
      </c>
    </row>
    <row r="2" spans="1:82">
      <c r="AM2" s="11" t="s">
        <v>69</v>
      </c>
      <c r="AN2" s="12">
        <f>VLOOKUP(AO4+1,AK15:AQ494,2)</f>
        <v>1439.1714156026574</v>
      </c>
      <c r="AW2" s="13" t="s">
        <v>69</v>
      </c>
      <c r="AX2" s="12">
        <f>VLOOKUP(AY4+1,AU15:BA494,2)</f>
        <v>1432.2458863963789</v>
      </c>
      <c r="BF2" s="13" t="s">
        <v>69</v>
      </c>
      <c r="BG2" s="12">
        <f>VLOOKUP(BH4+1,BD15:BJ494,2)</f>
        <v>1439.6564413123801</v>
      </c>
      <c r="BN2" s="13" t="s">
        <v>69</v>
      </c>
      <c r="BO2" s="12">
        <f>VLOOKUP(BP4+1,BL15:BR494,2)</f>
        <v>1446.5438250816037</v>
      </c>
      <c r="BX2" s="13" t="s">
        <v>69</v>
      </c>
      <c r="BY2" s="12">
        <f>VLOOKUP(BZ4+1,BV15:CB494,2)</f>
        <v>1454.0283586773967</v>
      </c>
    </row>
    <row r="3" spans="1:82">
      <c r="AM3" s="11" t="s">
        <v>70</v>
      </c>
      <c r="AN3" s="14">
        <f>AS13</f>
        <v>219321.09738256648</v>
      </c>
      <c r="AW3" s="13" t="s">
        <v>70</v>
      </c>
      <c r="AX3" s="15">
        <f>BB13</f>
        <v>218448.33726836511</v>
      </c>
      <c r="BF3" s="13" t="s">
        <v>70</v>
      </c>
      <c r="BG3" s="15">
        <f>BK13</f>
        <v>216537.79829212857</v>
      </c>
      <c r="BN3" s="13" t="s">
        <v>70</v>
      </c>
      <c r="BO3" s="15">
        <f>BT13</f>
        <v>220255.34917539411</v>
      </c>
      <c r="BX3" s="13" t="s">
        <v>70</v>
      </c>
      <c r="BY3" s="15">
        <f>CD13</f>
        <v>218325.73751799492</v>
      </c>
    </row>
    <row r="4" spans="1:82" ht="15" thickBot="1"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7"/>
      <c r="R4" s="17"/>
      <c r="S4" s="17"/>
      <c r="T4" s="17"/>
      <c r="U4" s="17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7"/>
      <c r="AL4" s="17"/>
      <c r="AM4" s="18" t="s">
        <v>53</v>
      </c>
      <c r="AN4" s="19">
        <f>'Kalkulator zawieszenie kredytu'!B14</f>
        <v>36</v>
      </c>
      <c r="AO4" s="20">
        <f>AN4+(AN5-1)</f>
        <v>38</v>
      </c>
      <c r="AP4" s="17"/>
      <c r="AQ4" s="17"/>
      <c r="AR4" s="17"/>
      <c r="AU4" s="17"/>
      <c r="AV4" s="17"/>
      <c r="AW4" s="18" t="s">
        <v>53</v>
      </c>
      <c r="AX4" s="19">
        <f>AN4</f>
        <v>36</v>
      </c>
      <c r="AY4" s="20">
        <f>AX4+(AX5-1)</f>
        <v>38</v>
      </c>
      <c r="AZ4" s="17"/>
      <c r="BA4" s="17"/>
      <c r="BD4" s="17"/>
      <c r="BE4" s="17"/>
      <c r="BF4" s="18" t="s">
        <v>53</v>
      </c>
      <c r="BG4" s="19">
        <f>AX4</f>
        <v>36</v>
      </c>
      <c r="BH4" s="20">
        <f>BG4+(BG5-1)</f>
        <v>38</v>
      </c>
      <c r="BI4" s="17"/>
      <c r="BJ4" s="17"/>
      <c r="BL4" s="17"/>
      <c r="BM4" s="17"/>
      <c r="BN4" s="18" t="s">
        <v>53</v>
      </c>
      <c r="BO4" s="19">
        <f>BG4</f>
        <v>36</v>
      </c>
      <c r="BP4" s="20">
        <f>BO4+(BO5-1)</f>
        <v>38</v>
      </c>
      <c r="BQ4" s="17"/>
      <c r="BR4" s="17"/>
      <c r="BS4" s="17"/>
      <c r="BV4" s="17"/>
      <c r="BW4" s="17"/>
      <c r="BX4" s="18" t="s">
        <v>53</v>
      </c>
      <c r="BY4" s="19">
        <f>BO4</f>
        <v>36</v>
      </c>
      <c r="BZ4" s="20">
        <f>BY4+(BY5-1)</f>
        <v>38</v>
      </c>
      <c r="CA4" s="17"/>
      <c r="CB4" s="17"/>
      <c r="CC4" s="17"/>
    </row>
    <row r="5" spans="1:82" s="24" customFormat="1" ht="16">
      <c r="A5" s="10"/>
      <c r="B5" s="10"/>
      <c r="C5" s="21" t="s">
        <v>63</v>
      </c>
      <c r="D5" s="22">
        <f>'Kalkulator zawieszenie kredytu'!B11</f>
        <v>300000</v>
      </c>
      <c r="E5" s="23" t="s">
        <v>7</v>
      </c>
      <c r="F5" s="23" t="s">
        <v>8</v>
      </c>
      <c r="G5" s="23"/>
      <c r="H5" s="23"/>
      <c r="I5" s="23"/>
      <c r="J5" s="23"/>
      <c r="K5" s="23"/>
      <c r="L5" s="23"/>
      <c r="M5" s="23"/>
      <c r="N5" s="23"/>
      <c r="O5" s="23"/>
      <c r="P5" s="19"/>
      <c r="Q5" s="19"/>
      <c r="R5" s="19"/>
      <c r="S5" s="19"/>
      <c r="T5" s="19"/>
      <c r="U5" s="19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19"/>
      <c r="AL5" s="19"/>
      <c r="AM5" s="18" t="s">
        <v>54</v>
      </c>
      <c r="AN5" s="20">
        <f>'Kalkulator zawieszenie kredytu'!B15</f>
        <v>3</v>
      </c>
      <c r="AO5" s="19"/>
      <c r="AP5" s="19"/>
      <c r="AQ5" s="19"/>
      <c r="AR5" s="19"/>
      <c r="AS5" s="19"/>
      <c r="AT5" s="19"/>
      <c r="AU5" s="19"/>
      <c r="AV5" s="19"/>
      <c r="AW5" s="18" t="s">
        <v>54</v>
      </c>
      <c r="AX5" s="20">
        <f>AN5</f>
        <v>3</v>
      </c>
      <c r="AY5" s="19"/>
      <c r="AZ5" s="19"/>
      <c r="BA5" s="19"/>
      <c r="BB5" s="19"/>
      <c r="BD5" s="19"/>
      <c r="BE5" s="19"/>
      <c r="BF5" s="18" t="s">
        <v>54</v>
      </c>
      <c r="BG5" s="20">
        <f>AX5</f>
        <v>3</v>
      </c>
      <c r="BH5" s="19"/>
      <c r="BI5" s="19"/>
      <c r="BJ5" s="19"/>
      <c r="BK5" s="19"/>
      <c r="BL5" s="19"/>
      <c r="BM5" s="19"/>
      <c r="BN5" s="18" t="s">
        <v>54</v>
      </c>
      <c r="BO5" s="20">
        <f>BG5</f>
        <v>3</v>
      </c>
      <c r="BP5" s="19"/>
      <c r="BQ5" s="19"/>
      <c r="BR5" s="19"/>
      <c r="BS5" s="19"/>
      <c r="BT5" s="19"/>
      <c r="BV5" s="19"/>
      <c r="BW5" s="19"/>
      <c r="BX5" s="18" t="s">
        <v>54</v>
      </c>
      <c r="BY5" s="20">
        <f>BO5</f>
        <v>3</v>
      </c>
      <c r="BZ5" s="19"/>
      <c r="CA5" s="19"/>
      <c r="CB5" s="19"/>
      <c r="CC5" s="19"/>
      <c r="CD5" s="19"/>
    </row>
    <row r="6" spans="1:82" s="24" customFormat="1" ht="14.25" customHeight="1">
      <c r="A6" s="10"/>
      <c r="B6" s="10"/>
      <c r="C6" s="25"/>
      <c r="D6" s="26">
        <f>'Kalkulator zawieszenie kredytu'!B12</f>
        <v>360</v>
      </c>
      <c r="E6" s="27">
        <f>D6-D8</f>
        <v>357</v>
      </c>
      <c r="F6" s="27">
        <f>D6+D8</f>
        <v>363</v>
      </c>
      <c r="G6" s="23"/>
      <c r="H6" s="23"/>
      <c r="I6" s="23"/>
      <c r="J6" s="23"/>
      <c r="K6" s="23"/>
      <c r="L6" s="23"/>
      <c r="M6" s="23"/>
      <c r="N6" s="23"/>
      <c r="O6" s="23"/>
      <c r="P6" s="19"/>
      <c r="Q6" s="19"/>
      <c r="R6" s="19"/>
      <c r="S6" s="19"/>
      <c r="T6" s="19"/>
      <c r="U6" s="19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19"/>
      <c r="AL6" s="19"/>
      <c r="AM6" s="18" t="s">
        <v>55</v>
      </c>
      <c r="AN6" s="20">
        <f>'Kalkulator zawieszenie kredytu'!B12</f>
        <v>360</v>
      </c>
      <c r="AO6" s="20"/>
      <c r="AP6" s="19"/>
      <c r="AQ6" s="19"/>
      <c r="AR6" s="19"/>
      <c r="AS6" s="19"/>
      <c r="AT6" s="19"/>
      <c r="AU6" s="19"/>
      <c r="AV6" s="19"/>
      <c r="AW6" s="18" t="s">
        <v>55</v>
      </c>
      <c r="AX6" s="20">
        <f>AN6</f>
        <v>360</v>
      </c>
      <c r="AY6" s="20"/>
      <c r="AZ6" s="19"/>
      <c r="BA6" s="19"/>
      <c r="BB6" s="19"/>
      <c r="BD6" s="19"/>
      <c r="BE6" s="19"/>
      <c r="BF6" s="18" t="s">
        <v>55</v>
      </c>
      <c r="BG6" s="20">
        <f>AX6</f>
        <v>360</v>
      </c>
      <c r="BH6" s="20"/>
      <c r="BI6" s="19"/>
      <c r="BJ6" s="19"/>
      <c r="BK6" s="19"/>
      <c r="BL6" s="19"/>
      <c r="BM6" s="19"/>
      <c r="BN6" s="18" t="s">
        <v>55</v>
      </c>
      <c r="BO6" s="20">
        <f>BG6</f>
        <v>360</v>
      </c>
      <c r="BP6" s="20"/>
      <c r="BQ6" s="19"/>
      <c r="BR6" s="19"/>
      <c r="BS6" s="19"/>
      <c r="BT6" s="19"/>
      <c r="BV6" s="19"/>
      <c r="BW6" s="19"/>
      <c r="BX6" s="18" t="s">
        <v>55</v>
      </c>
      <c r="BY6" s="20">
        <f>BO6</f>
        <v>360</v>
      </c>
      <c r="BZ6" s="20"/>
      <c r="CA6" s="19"/>
      <c r="CB6" s="19"/>
      <c r="CC6" s="19"/>
      <c r="CD6" s="19"/>
    </row>
    <row r="7" spans="1:82" s="24" customFormat="1" ht="14.25" customHeight="1">
      <c r="A7" s="10"/>
      <c r="B7" s="10"/>
      <c r="C7" s="25"/>
      <c r="D7" s="26"/>
      <c r="E7" s="27"/>
      <c r="F7" s="27"/>
      <c r="G7" s="23"/>
      <c r="H7" s="23"/>
      <c r="I7" s="23"/>
      <c r="J7" s="23"/>
      <c r="K7" s="23"/>
      <c r="L7" s="23"/>
      <c r="M7" s="23"/>
      <c r="N7" s="23"/>
      <c r="O7" s="23"/>
      <c r="P7" s="19"/>
      <c r="Q7" s="19"/>
      <c r="R7" s="19"/>
      <c r="S7" s="19"/>
      <c r="T7" s="19"/>
      <c r="U7" s="19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19"/>
      <c r="AL7" s="19"/>
      <c r="AM7" s="18" t="s">
        <v>56</v>
      </c>
      <c r="AN7" s="20">
        <f>AN6+AN5</f>
        <v>363</v>
      </c>
      <c r="AO7" s="20"/>
      <c r="AP7" s="19"/>
      <c r="AQ7" s="19"/>
      <c r="AR7" s="19"/>
      <c r="AS7" s="19"/>
      <c r="AT7" s="19"/>
      <c r="AU7" s="19"/>
      <c r="AV7" s="19"/>
      <c r="AW7" s="18" t="s">
        <v>56</v>
      </c>
      <c r="AX7" s="20">
        <f>AX6+AX5</f>
        <v>363</v>
      </c>
      <c r="AY7" s="20"/>
      <c r="AZ7" s="28"/>
      <c r="BA7" s="19"/>
      <c r="BB7" s="19"/>
      <c r="BD7" s="19"/>
      <c r="BE7" s="19"/>
      <c r="BF7" s="18" t="s">
        <v>56</v>
      </c>
      <c r="BG7" s="20">
        <f>BG6</f>
        <v>360</v>
      </c>
      <c r="BH7" s="20"/>
      <c r="BI7" s="19"/>
      <c r="BJ7" s="19"/>
      <c r="BK7" s="19"/>
      <c r="BL7" s="19"/>
      <c r="BM7" s="19"/>
      <c r="BN7" s="18" t="s">
        <v>56</v>
      </c>
      <c r="BO7" s="20">
        <f>BO6+BO5</f>
        <v>363</v>
      </c>
      <c r="BP7" s="20"/>
      <c r="BQ7" s="19"/>
      <c r="BR7" s="19"/>
      <c r="BS7" s="19"/>
      <c r="BT7" s="19"/>
      <c r="BV7" s="19"/>
      <c r="BW7" s="19"/>
      <c r="BX7" s="18" t="s">
        <v>56</v>
      </c>
      <c r="BY7" s="20">
        <f>BY6</f>
        <v>360</v>
      </c>
      <c r="BZ7" s="20"/>
      <c r="CA7" s="19"/>
      <c r="CB7" s="19"/>
      <c r="CC7" s="19"/>
      <c r="CD7" s="19"/>
    </row>
    <row r="8" spans="1:82" s="24" customFormat="1" ht="14.25" customHeight="1">
      <c r="A8" s="10"/>
      <c r="B8" s="10"/>
      <c r="C8" s="25" t="s">
        <v>5</v>
      </c>
      <c r="D8" s="26">
        <f>'Kalkulator zawieszenie kredytu'!B15</f>
        <v>3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19"/>
      <c r="Q8" s="19"/>
      <c r="R8" s="19"/>
      <c r="S8" s="19"/>
      <c r="T8" s="19"/>
      <c r="U8" s="19"/>
      <c r="V8" s="23"/>
      <c r="W8" s="23"/>
      <c r="X8" s="23" t="s">
        <v>13</v>
      </c>
      <c r="Y8" s="29">
        <f>D5</f>
        <v>300000</v>
      </c>
      <c r="Z8" s="23"/>
      <c r="AA8" s="23"/>
      <c r="AB8" s="23"/>
      <c r="AC8" s="23"/>
      <c r="AD8" s="23"/>
      <c r="AE8" s="23" t="s">
        <v>13</v>
      </c>
      <c r="AF8" s="29">
        <f>$D$5</f>
        <v>300000</v>
      </c>
      <c r="AG8" s="23"/>
      <c r="AH8" s="23"/>
      <c r="AI8" s="23"/>
      <c r="AJ8" s="23"/>
      <c r="AK8" s="19"/>
      <c r="AL8" s="19"/>
      <c r="AM8" s="18" t="s">
        <v>57</v>
      </c>
      <c r="AN8" s="30">
        <f>'Kalkulator zawieszenie kredytu'!B11</f>
        <v>300000</v>
      </c>
      <c r="AO8" s="19"/>
      <c r="AP8" s="19"/>
      <c r="AQ8" s="19"/>
      <c r="AR8" s="19"/>
      <c r="AS8" s="19"/>
      <c r="AT8" s="19"/>
      <c r="AU8" s="19"/>
      <c r="AV8" s="19"/>
      <c r="AW8" s="18" t="s">
        <v>57</v>
      </c>
      <c r="AX8" s="30">
        <f>AN8</f>
        <v>300000</v>
      </c>
      <c r="AY8" s="19"/>
      <c r="AZ8" s="19"/>
      <c r="BA8" s="19"/>
      <c r="BB8" s="19"/>
      <c r="BD8" s="19"/>
      <c r="BE8" s="19"/>
      <c r="BF8" s="18" t="s">
        <v>57</v>
      </c>
      <c r="BG8" s="30">
        <f>AX8</f>
        <v>300000</v>
      </c>
      <c r="BH8" s="19"/>
      <c r="BI8" s="19"/>
      <c r="BJ8" s="19"/>
      <c r="BK8" s="19"/>
      <c r="BL8" s="19"/>
      <c r="BM8" s="19"/>
      <c r="BN8" s="18" t="s">
        <v>57</v>
      </c>
      <c r="BO8" s="30">
        <f>BG8</f>
        <v>300000</v>
      </c>
      <c r="BP8" s="19"/>
      <c r="BQ8" s="19"/>
      <c r="BR8" s="19"/>
      <c r="BS8" s="19"/>
      <c r="BT8" s="19"/>
      <c r="BV8" s="19"/>
      <c r="BW8" s="19"/>
      <c r="BX8" s="18" t="s">
        <v>57</v>
      </c>
      <c r="BY8" s="30">
        <f>BO8</f>
        <v>300000</v>
      </c>
      <c r="BZ8" s="19"/>
      <c r="CA8" s="19"/>
      <c r="CB8" s="19"/>
      <c r="CC8" s="19"/>
      <c r="CD8" s="19"/>
    </row>
    <row r="9" spans="1:82" s="24" customFormat="1" ht="15" thickBot="1">
      <c r="A9" s="10"/>
      <c r="B9" s="10"/>
      <c r="C9" s="31" t="s">
        <v>0</v>
      </c>
      <c r="D9" s="32">
        <f>'Kalkulator zawieszenie kredytu'!B13</f>
        <v>0.04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19"/>
      <c r="Q9" s="19"/>
      <c r="R9" s="19"/>
      <c r="S9" s="19"/>
      <c r="T9" s="19"/>
      <c r="U9" s="19"/>
      <c r="V9" s="23"/>
      <c r="W9" s="23"/>
      <c r="X9" s="23" t="s">
        <v>14</v>
      </c>
      <c r="Y9" s="33">
        <f>SUMIF(AB15:AB20,1,Z15:Z20)+Y8</f>
        <v>303010.01111111109</v>
      </c>
      <c r="Z9" s="23"/>
      <c r="AA9" s="23"/>
      <c r="AB9" s="23"/>
      <c r="AC9" s="23"/>
      <c r="AD9" s="23"/>
      <c r="AE9" s="23" t="s">
        <v>14</v>
      </c>
      <c r="AF9" s="33">
        <f>SUMIF(AI15:AI20,1,AG15:AG20)+AF8</f>
        <v>303010.01111111109</v>
      </c>
      <c r="AG9" s="23"/>
      <c r="AH9" s="23"/>
      <c r="AI9" s="23"/>
      <c r="AJ9" s="23"/>
      <c r="AK9" s="19"/>
      <c r="AL9" s="19"/>
      <c r="AM9" s="18" t="s">
        <v>58</v>
      </c>
      <c r="AN9" s="28">
        <f>SUMIF(AR15:AR494,1,AO15:AO494)</f>
        <v>2834.9563713589068</v>
      </c>
      <c r="AO9" s="34"/>
      <c r="AP9" s="35"/>
      <c r="AQ9" s="34"/>
      <c r="AR9" s="19"/>
      <c r="AS9" s="19"/>
      <c r="AT9" s="19"/>
      <c r="AU9" s="19"/>
      <c r="AV9" s="19"/>
      <c r="AW9" s="18" t="s">
        <v>65</v>
      </c>
      <c r="AX9" s="28">
        <f>VLOOKUP(AY4,AU15:BA494,6,)</f>
        <v>283981.81656687654</v>
      </c>
      <c r="AY9" s="34"/>
      <c r="AZ9" s="35"/>
      <c r="BA9" s="19"/>
      <c r="BB9" s="19"/>
      <c r="BD9" s="19"/>
      <c r="BE9" s="19"/>
      <c r="BF9" s="18" t="s">
        <v>65</v>
      </c>
      <c r="BG9" s="28">
        <f>VLOOKUP(BH4,BD15:BJ494,6,)</f>
        <v>283981.81656687654</v>
      </c>
      <c r="BH9" s="34"/>
      <c r="BI9" s="35"/>
      <c r="BJ9" s="19"/>
      <c r="BK9" s="19"/>
      <c r="BL9" s="19"/>
      <c r="BM9" s="19"/>
      <c r="BN9" s="18" t="s">
        <v>66</v>
      </c>
      <c r="BO9" s="28">
        <f>SUMIF(BS15:BS494,1,BN15:BN494)</f>
        <v>4296.7376591891361</v>
      </c>
      <c r="BP9" s="34"/>
      <c r="BQ9" s="35"/>
      <c r="BR9" s="34"/>
      <c r="BS9" s="19"/>
      <c r="BT9" s="19"/>
      <c r="BV9" s="19"/>
      <c r="BW9" s="19"/>
      <c r="BX9" s="18" t="s">
        <v>66</v>
      </c>
      <c r="BY9" s="28">
        <f>SUMIF(CC15:CC494,1,BX15:BX494)</f>
        <v>4296.7376591891361</v>
      </c>
      <c r="BZ9" s="34"/>
      <c r="CA9" s="35"/>
      <c r="CB9" s="34"/>
      <c r="CC9" s="19"/>
      <c r="CD9" s="19"/>
    </row>
    <row r="10" spans="1:82">
      <c r="C10" s="36"/>
      <c r="D10" s="37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9"/>
      <c r="Q10" s="19"/>
      <c r="R10" s="19"/>
      <c r="S10" s="19"/>
      <c r="T10" s="19"/>
      <c r="U10" s="19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19"/>
      <c r="AL10" s="19"/>
      <c r="AM10" s="18" t="s">
        <v>59</v>
      </c>
      <c r="AN10" s="34">
        <f>VLOOKUP(AO4,AK15:AP494,6,FALSE)</f>
        <v>285354.99165040517</v>
      </c>
      <c r="AO10" s="19"/>
      <c r="AP10" s="28">
        <f>AN9+AP38</f>
        <v>292053.49574756064</v>
      </c>
      <c r="AQ10" s="19"/>
      <c r="AR10" s="19"/>
      <c r="AS10" s="38"/>
      <c r="AT10" s="19"/>
      <c r="AU10" s="19"/>
      <c r="AV10" s="19"/>
      <c r="AW10" s="18" t="s">
        <v>76</v>
      </c>
      <c r="AX10" s="34">
        <f>(AX2*AX5)-SUMIF(BA15:BA493,1,AV15:AV493)</f>
        <v>1456.9194935203714</v>
      </c>
      <c r="AY10" s="19"/>
      <c r="AZ10" s="28"/>
      <c r="BA10" s="19"/>
      <c r="BB10" s="38"/>
      <c r="BD10" s="19"/>
      <c r="BE10" s="19"/>
      <c r="BF10" s="18"/>
      <c r="BG10" s="34"/>
      <c r="BH10" s="19"/>
      <c r="BI10" s="19"/>
      <c r="BJ10" s="19"/>
      <c r="BK10" s="38"/>
      <c r="BL10" s="19"/>
      <c r="BM10" s="19"/>
      <c r="BN10" s="18" t="s">
        <v>59</v>
      </c>
      <c r="BO10" s="34">
        <f>VLOOKUP(BP4,BL15:BQ494,6,FALSE)</f>
        <v>286816.77293823543</v>
      </c>
      <c r="BP10" s="19"/>
      <c r="BQ10" s="28"/>
      <c r="BR10" s="19"/>
      <c r="BS10" s="19"/>
      <c r="BT10" s="38"/>
      <c r="BV10" s="19"/>
      <c r="BW10" s="19"/>
      <c r="BX10" s="18" t="s">
        <v>59</v>
      </c>
      <c r="BY10" s="34">
        <f>VLOOKUP(BZ4,BV15:CA494,6,FALSE)</f>
        <v>286816.77293823543</v>
      </c>
      <c r="BZ10" s="19"/>
      <c r="CA10" s="28">
        <f>BY9+CA38</f>
        <v>293515.2770353909</v>
      </c>
      <c r="CB10" s="19"/>
      <c r="CC10" s="19"/>
      <c r="CD10" s="38"/>
    </row>
    <row r="11" spans="1:82">
      <c r="C11" s="36"/>
      <c r="D11" s="3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7"/>
      <c r="R11" s="17"/>
      <c r="S11" s="17"/>
      <c r="T11" s="17"/>
      <c r="U11" s="17"/>
      <c r="V11" s="39"/>
      <c r="W11" s="16"/>
      <c r="X11" s="16"/>
      <c r="Y11" s="40">
        <f>AC13-V13</f>
        <v>3082.947056535224</v>
      </c>
      <c r="Z11" s="40">
        <f>Z15+Z16+Z17</f>
        <v>3010.0111111111114</v>
      </c>
      <c r="AA11" s="40">
        <f>Y11+Z11</f>
        <v>6092.9581676463349</v>
      </c>
      <c r="AB11" s="16"/>
      <c r="AC11" s="39"/>
      <c r="AD11" s="16"/>
      <c r="AE11" s="16"/>
      <c r="AF11" s="16"/>
      <c r="AG11" s="16"/>
      <c r="AH11" s="16"/>
      <c r="AI11" s="16"/>
      <c r="AJ11" s="16"/>
      <c r="AK11" s="17"/>
      <c r="AL11" s="17"/>
      <c r="AM11" s="18" t="s">
        <v>60</v>
      </c>
      <c r="AN11" s="41">
        <f>AN7-AO4</f>
        <v>325</v>
      </c>
      <c r="AO11" s="17"/>
      <c r="AP11" s="17"/>
      <c r="AQ11" s="17"/>
      <c r="AR11" s="42"/>
      <c r="AU11" s="17"/>
      <c r="AV11" s="17"/>
      <c r="AW11" s="18" t="s">
        <v>60</v>
      </c>
      <c r="AX11" s="41">
        <f>AX7-AY4</f>
        <v>325</v>
      </c>
      <c r="AY11" s="17"/>
      <c r="AZ11" s="17"/>
      <c r="BA11" s="42"/>
      <c r="BD11" s="17"/>
      <c r="BE11" s="17"/>
      <c r="BF11" s="18" t="s">
        <v>60</v>
      </c>
      <c r="BG11" s="41">
        <f>BG7-BH4</f>
        <v>322</v>
      </c>
      <c r="BH11" s="17"/>
      <c r="BI11" s="17"/>
      <c r="BJ11" s="42"/>
      <c r="BL11" s="17"/>
      <c r="BM11" s="17"/>
      <c r="BN11" s="18" t="s">
        <v>60</v>
      </c>
      <c r="BO11" s="41">
        <f>BO7-BP4</f>
        <v>325</v>
      </c>
      <c r="BP11" s="17"/>
      <c r="BQ11" s="17"/>
      <c r="BR11" s="17"/>
      <c r="BS11" s="42"/>
      <c r="BV11" s="17"/>
      <c r="BW11" s="17"/>
      <c r="BX11" s="18" t="s">
        <v>60</v>
      </c>
      <c r="BY11" s="41">
        <f>BY7-BZ4</f>
        <v>322</v>
      </c>
      <c r="BZ11" s="17"/>
      <c r="CA11" s="17"/>
      <c r="CB11" s="17"/>
      <c r="CC11" s="42"/>
    </row>
    <row r="12" spans="1:82" ht="18">
      <c r="C12" s="43"/>
      <c r="D12" s="44"/>
      <c r="E12" s="45"/>
      <c r="I12" s="46"/>
      <c r="K12" s="46"/>
      <c r="AM12" s="1" t="s">
        <v>74</v>
      </c>
      <c r="AW12" s="1" t="s">
        <v>75</v>
      </c>
      <c r="BF12" s="1" t="s">
        <v>71</v>
      </c>
      <c r="BN12" s="1" t="s">
        <v>73</v>
      </c>
      <c r="BT12" s="12"/>
      <c r="BX12" s="1" t="s">
        <v>72</v>
      </c>
    </row>
    <row r="13" spans="1:82" ht="15" thickBot="1">
      <c r="C13" s="137" t="s">
        <v>10</v>
      </c>
      <c r="D13" s="137"/>
      <c r="E13" s="137"/>
      <c r="F13" s="137"/>
      <c r="G13" s="47"/>
      <c r="H13" s="48">
        <f>SUM(E15:E494)</f>
        <v>216538.93977684344</v>
      </c>
      <c r="J13" s="137" t="s">
        <v>25</v>
      </c>
      <c r="K13" s="137"/>
      <c r="L13" s="137"/>
      <c r="M13" s="137"/>
      <c r="N13" s="47"/>
      <c r="O13" s="48">
        <f>SUM(L15:L494)</f>
        <v>218608.51910269647</v>
      </c>
      <c r="Q13" s="138" t="s">
        <v>16</v>
      </c>
      <c r="R13" s="138"/>
      <c r="S13" s="138"/>
      <c r="T13" s="138"/>
      <c r="U13" s="14"/>
      <c r="V13" s="48">
        <f>SUM(S15:S494)</f>
        <v>215608.51910269647</v>
      </c>
      <c r="X13" s="139" t="s">
        <v>11</v>
      </c>
      <c r="Y13" s="139"/>
      <c r="Z13" s="139"/>
      <c r="AA13" s="139"/>
      <c r="AB13" s="47">
        <f>SUM(Z15:Z494)</f>
        <v>218691.4661592317</v>
      </c>
      <c r="AC13" s="48">
        <f>SUM(Z15:Z494)</f>
        <v>218691.4661592317</v>
      </c>
      <c r="AE13" s="139" t="s">
        <v>12</v>
      </c>
      <c r="AF13" s="139"/>
      <c r="AG13" s="139"/>
      <c r="AH13" s="139"/>
      <c r="AI13" s="47"/>
      <c r="AJ13" s="47">
        <f>SUM(AG15:AG494)</f>
        <v>220781.81034097256</v>
      </c>
      <c r="AL13" s="49"/>
      <c r="AM13" s="140" t="s">
        <v>61</v>
      </c>
      <c r="AN13" s="140" t="s">
        <v>22</v>
      </c>
      <c r="AO13" s="140" t="s">
        <v>22</v>
      </c>
      <c r="AP13" s="140" t="s">
        <v>22</v>
      </c>
      <c r="AQ13" s="50"/>
      <c r="AR13" s="14"/>
      <c r="AS13" s="14">
        <f>SUM(AO15:AO494)</f>
        <v>219321.09738256648</v>
      </c>
      <c r="AV13" s="49"/>
      <c r="AW13" s="140" t="s">
        <v>62</v>
      </c>
      <c r="AX13" s="140" t="s">
        <v>22</v>
      </c>
      <c r="AY13" s="140" t="s">
        <v>22</v>
      </c>
      <c r="AZ13" s="140" t="s">
        <v>22</v>
      </c>
      <c r="BA13" s="14"/>
      <c r="BB13" s="51">
        <f>SUM(AY15:AY494)</f>
        <v>218448.33726836511</v>
      </c>
      <c r="BE13" s="49"/>
      <c r="BF13" s="140" t="s">
        <v>64</v>
      </c>
      <c r="BG13" s="140" t="s">
        <v>22</v>
      </c>
      <c r="BH13" s="140" t="s">
        <v>22</v>
      </c>
      <c r="BI13" s="140" t="s">
        <v>22</v>
      </c>
      <c r="BJ13" s="14"/>
      <c r="BK13" s="51">
        <f>SUM(BH15:BH494)</f>
        <v>216537.79829212857</v>
      </c>
      <c r="BM13" s="49"/>
      <c r="BN13" s="141" t="s">
        <v>12</v>
      </c>
      <c r="BO13" s="141"/>
      <c r="BP13" s="141"/>
      <c r="BQ13" s="141"/>
      <c r="BR13" s="50"/>
      <c r="BS13" s="14"/>
      <c r="BT13" s="51">
        <f>SUM(BP15:BP494)</f>
        <v>220255.34917539411</v>
      </c>
      <c r="BW13" s="49"/>
      <c r="BX13" s="141" t="s">
        <v>11</v>
      </c>
      <c r="BY13" s="141"/>
      <c r="BZ13" s="141"/>
      <c r="CA13" s="141"/>
      <c r="CB13" s="50"/>
      <c r="CC13" s="14"/>
      <c r="CD13" s="14">
        <f>SUM(BZ15:BZ494)</f>
        <v>218325.73751799492</v>
      </c>
    </row>
    <row r="14" spans="1:82" s="59" customFormat="1" ht="58.5" customHeight="1" thickBot="1">
      <c r="A14" s="56"/>
      <c r="B14" s="57"/>
      <c r="C14" s="57" t="s">
        <v>1</v>
      </c>
      <c r="D14" s="57" t="s">
        <v>2</v>
      </c>
      <c r="E14" s="57" t="s">
        <v>3</v>
      </c>
      <c r="F14" s="57" t="s">
        <v>4</v>
      </c>
      <c r="G14" s="57" t="s">
        <v>6</v>
      </c>
      <c r="H14" s="57"/>
      <c r="I14" s="58"/>
      <c r="J14" s="59" t="s">
        <v>1</v>
      </c>
      <c r="K14" s="59" t="s">
        <v>2</v>
      </c>
      <c r="L14" s="59" t="s">
        <v>3</v>
      </c>
      <c r="M14" s="59" t="s">
        <v>4</v>
      </c>
      <c r="N14" s="59" t="s">
        <v>6</v>
      </c>
      <c r="Q14" s="59" t="s">
        <v>1</v>
      </c>
      <c r="R14" s="59" t="s">
        <v>2</v>
      </c>
      <c r="S14" s="59" t="s">
        <v>3</v>
      </c>
      <c r="T14" s="59" t="s">
        <v>4</v>
      </c>
      <c r="U14" s="59" t="s">
        <v>6</v>
      </c>
      <c r="X14" s="59" t="s">
        <v>1</v>
      </c>
      <c r="Y14" s="59" t="s">
        <v>2</v>
      </c>
      <c r="Z14" s="59" t="s">
        <v>3</v>
      </c>
      <c r="AA14" s="59" t="s">
        <v>4</v>
      </c>
      <c r="AB14" s="59" t="s">
        <v>6</v>
      </c>
      <c r="AE14" s="59" t="s">
        <v>1</v>
      </c>
      <c r="AF14" s="59" t="s">
        <v>2</v>
      </c>
      <c r="AG14" s="59" t="s">
        <v>3</v>
      </c>
      <c r="AH14" s="59" t="s">
        <v>4</v>
      </c>
      <c r="AI14" s="59" t="s">
        <v>6</v>
      </c>
      <c r="AL14" s="59" t="s">
        <v>23</v>
      </c>
      <c r="AM14" s="59" t="s">
        <v>24</v>
      </c>
      <c r="AN14" s="59" t="s">
        <v>2</v>
      </c>
      <c r="AO14" s="59" t="s">
        <v>3</v>
      </c>
      <c r="AP14" s="59" t="s">
        <v>4</v>
      </c>
      <c r="AQ14" s="59" t="s">
        <v>27</v>
      </c>
      <c r="AR14" s="59" t="s">
        <v>6</v>
      </c>
      <c r="AV14" s="59" t="s">
        <v>23</v>
      </c>
      <c r="AW14" s="59" t="s">
        <v>24</v>
      </c>
      <c r="AX14" s="59" t="s">
        <v>2</v>
      </c>
      <c r="AY14" s="59" t="s">
        <v>3</v>
      </c>
      <c r="AZ14" s="59" t="s">
        <v>4</v>
      </c>
      <c r="BA14" s="59" t="s">
        <v>6</v>
      </c>
      <c r="BE14" s="59" t="s">
        <v>23</v>
      </c>
      <c r="BF14" s="59" t="s">
        <v>24</v>
      </c>
      <c r="BG14" s="59" t="s">
        <v>2</v>
      </c>
      <c r="BH14" s="59" t="s">
        <v>3</v>
      </c>
      <c r="BI14" s="59" t="s">
        <v>4</v>
      </c>
      <c r="BJ14" s="59" t="s">
        <v>6</v>
      </c>
      <c r="BM14" s="59" t="s">
        <v>23</v>
      </c>
      <c r="BN14" s="59" t="s">
        <v>24</v>
      </c>
      <c r="BO14" s="59" t="s">
        <v>2</v>
      </c>
      <c r="BP14" s="59" t="s">
        <v>3</v>
      </c>
      <c r="BQ14" s="59" t="s">
        <v>4</v>
      </c>
      <c r="BR14" s="59" t="s">
        <v>27</v>
      </c>
      <c r="BS14" s="59" t="s">
        <v>6</v>
      </c>
      <c r="BW14" s="59" t="s">
        <v>23</v>
      </c>
      <c r="BX14" s="59" t="s">
        <v>24</v>
      </c>
      <c r="BY14" s="59" t="s">
        <v>2</v>
      </c>
      <c r="BZ14" s="59" t="s">
        <v>3</v>
      </c>
      <c r="CA14" s="59" t="s">
        <v>4</v>
      </c>
      <c r="CB14" s="59" t="s">
        <v>27</v>
      </c>
      <c r="CC14" s="59" t="s">
        <v>6</v>
      </c>
    </row>
    <row r="15" spans="1:82">
      <c r="A15" s="10">
        <v>1</v>
      </c>
      <c r="B15" s="10">
        <f>IF($A15&lt;=$D$6,$A15," ")</f>
        <v>1</v>
      </c>
      <c r="C15" s="52">
        <f>IF(G15&gt;=1,$D$5*$D$9/12,IF($A15&lt;=$D$6,PMT($D$9/12,$E$6,-$D$5)," "))</f>
        <v>1000</v>
      </c>
      <c r="D15" s="52">
        <f>IF($A15&lt;=$D$6,C15-E15," ")</f>
        <v>0</v>
      </c>
      <c r="E15" s="53">
        <f>IF($A15&lt;=$D$6,$D$5*$D$9/12," ")</f>
        <v>1000</v>
      </c>
      <c r="F15" s="47">
        <f>IF(A15&lt;=$D$6,$D$5-D15," ")</f>
        <v>300000</v>
      </c>
      <c r="G15" s="10">
        <f>IF($D$8&gt;=B15,1,0)</f>
        <v>1</v>
      </c>
      <c r="I15" s="10">
        <f>IF(A15&lt;=$F$6,A15," ")</f>
        <v>1</v>
      </c>
      <c r="J15" s="52">
        <f>IF(N15&gt;=1,$D$5*$D$9/12,IF(A15&lt;=$F$6,PMT($D$9/12,$F$6,-$D$5)," "))</f>
        <v>1000</v>
      </c>
      <c r="K15" s="52">
        <f>IF(A15&lt;=F6,J15-L15," ")</f>
        <v>0</v>
      </c>
      <c r="L15" s="53">
        <f>IF(A15&lt;=F6,D5*D9/12," ")</f>
        <v>1000</v>
      </c>
      <c r="M15" s="47">
        <f>IF(A15&lt;=F6,D5-K15," ")</f>
        <v>300000</v>
      </c>
      <c r="N15" s="10">
        <f t="shared" ref="N15:N78" si="0">IF($D$8&gt;=I15,1,0)</f>
        <v>1</v>
      </c>
      <c r="P15" s="1">
        <f>IF(A15&lt;=$D$6,A15," ")</f>
        <v>1</v>
      </c>
      <c r="Q15" s="54">
        <f t="shared" ref="Q15:Q78" si="1">IF(U15&gt;=1,$D$5*$D$9/12,IF(A15&lt;=$D$6,PMT($D$9/12,$D$6,-$D$5)," "))</f>
        <v>1432.2458863963786</v>
      </c>
      <c r="R15" s="54">
        <f>IF(A15&lt;=$D$6,Q15-S15," ")</f>
        <v>432.24588639637864</v>
      </c>
      <c r="S15" s="55">
        <f>IF(A15&lt;=D6,D5*D9/12," ")</f>
        <v>1000</v>
      </c>
      <c r="T15" s="14">
        <f>IF(A15&lt;=$D$6,D5-R15," ")</f>
        <v>299567.75411360362</v>
      </c>
      <c r="U15" s="1">
        <v>0</v>
      </c>
      <c r="W15" s="10">
        <f t="shared" ref="W15:W78" si="2">IF(A15&lt;=$D$6,A15," ")</f>
        <v>1</v>
      </c>
      <c r="X15" s="52">
        <f t="shared" ref="X15:X78" si="3">IF(AB15&gt;0,0,IF(A15&lt;=$D$6,PMT($D$9/12,$E$6,-$Y$9)," "))</f>
        <v>0</v>
      </c>
      <c r="Y15" s="52">
        <f t="shared" ref="Y15:Y78" si="4">IF(AB15&gt;0,0,IF(A15&lt;=$D$6,X15-Z15," "))</f>
        <v>0</v>
      </c>
      <c r="Z15" s="53">
        <f>IF(A15&lt;=D6,D5*D9/12," ")</f>
        <v>1000</v>
      </c>
      <c r="AA15" s="47">
        <f>IF(AB15&gt;0,D5+Z15,IF(A15&lt;=$D$6,$Y$9-Y15," "))</f>
        <v>301000</v>
      </c>
      <c r="AB15" s="10">
        <f t="shared" ref="AB15:AB79" si="5">IF($D$8&gt;=W15,1,0)</f>
        <v>1</v>
      </c>
      <c r="AD15" s="10">
        <f>IF($A15&lt;=$F$6,$A15," ")</f>
        <v>1</v>
      </c>
      <c r="AE15" s="52">
        <f t="shared" ref="AE15:AE78" si="6">IF(AI15&gt;0,0,IF($A15&lt;=$F$6,PMT($D$9/12,$D$6,-$AF$9)," "))</f>
        <v>0</v>
      </c>
      <c r="AF15" s="52">
        <f>IF(AI15&gt;0,0,IF($A15&lt;=$F$6,AE15-AG15," "))</f>
        <v>0</v>
      </c>
      <c r="AG15" s="53">
        <f>IF($A15&lt;=$F$6,$D$5*$D$9/12," ")</f>
        <v>1000</v>
      </c>
      <c r="AH15" s="47">
        <f>IF(AI15&gt;0,D5+AG15,IF($A15&lt;=$F$6,$AF$9-AF15," "))</f>
        <v>301000</v>
      </c>
      <c r="AI15" s="10">
        <f t="shared" ref="AI15:AI79" si="7">IF($D$8&gt;=AD15,1,0)</f>
        <v>1</v>
      </c>
      <c r="AK15" s="1">
        <f>IF($A15&lt;=$AN$7,$A15," ")</f>
        <v>1</v>
      </c>
      <c r="AL15" s="54">
        <f>IF($A15&lt;=$AN$7,IF(AR15&gt;0,AM15-AO15,AM15)," ")</f>
        <v>1432.2458863963786</v>
      </c>
      <c r="AM15" s="54">
        <f>IF($A15&lt;=$AN$7,IF(AK15&gt;$AO$4,PMT($D$9/12,$AN$11,-$AN$10),PMT($D$9/12,$AN$6,-$AN$8))," ")</f>
        <v>1432.2458863963786</v>
      </c>
      <c r="AN15" s="54">
        <f>IF($A15&lt;=$AN$7,AM15-AO15," ")</f>
        <v>432.24588639637864</v>
      </c>
      <c r="AO15" s="55">
        <f>IF($A15&lt;=$AN$7,$D$5*$D$9/12," ")</f>
        <v>1000</v>
      </c>
      <c r="AP15" s="14">
        <f>IF($A15&lt;=$AN$7,AN8-AN15+AQ15," ")</f>
        <v>299567.75411360362</v>
      </c>
      <c r="AQ15" s="14">
        <f>IF($A15&lt;=$AN$7,IF(AK15=$AO$4,$AN$9,0)," ")</f>
        <v>0</v>
      </c>
      <c r="AR15" s="1">
        <f>IF($A15&lt;=$AN$7,IF(AND(AK15&gt;=$AN$4,AK15&lt;=$AO$4),1,0)," ")</f>
        <v>0</v>
      </c>
      <c r="AU15" s="1">
        <f>IF($A15&lt;=$AX$7,$A15," ")</f>
        <v>1</v>
      </c>
      <c r="AV15" s="54">
        <f t="shared" ref="AV15:AV78" si="8">IF($A15&lt;=$AX$7,IF(BA15&gt;0,AW15-AX15,AW15)," ")</f>
        <v>1432.2458863963786</v>
      </c>
      <c r="AW15" s="54">
        <f>IF($A15&lt;=$AX$7,IF(BA15=1,AY15,IF(AND(BA15=0,AU15&lt;=$AX$4-1),PMT($D$9/12,$AX$6,-$AX$8),PMT($D$9/12,$AX$11,-$AX$9))))</f>
        <v>1432.2458863963786</v>
      </c>
      <c r="AX15" s="54">
        <f>IF($A15&lt;=$AX$7,AW15-AY15," ")</f>
        <v>432.24588639637864</v>
      </c>
      <c r="AY15" s="55">
        <f>IF($A15&lt;=$AX$7,$D$5*$D$9/12," ")</f>
        <v>1000</v>
      </c>
      <c r="AZ15" s="14">
        <f>IF($A15&lt;=$AX$7,AX8-AX15," ")</f>
        <v>299567.75411360362</v>
      </c>
      <c r="BA15" s="1">
        <f t="shared" ref="BA15:BA78" si="9">IF($A15&lt;=$AX$7,IF(AND(AU15&gt;=$AX$4,AU15&lt;=$AY$4),1,0)," ")</f>
        <v>0</v>
      </c>
      <c r="BD15" s="1">
        <f>IF($A15&lt;=$BG$6,$A15," ")</f>
        <v>1</v>
      </c>
      <c r="BE15" s="54">
        <f>IF($A15&lt;=$BG$6,IF(BJ15&gt;0,BF15-BG15,BF15)," ")</f>
        <v>1432.2458863963786</v>
      </c>
      <c r="BF15" s="54">
        <f>IF($A15&lt;=$BG$6,IF(BJ15=1,BH15,IF(AND(BJ15=0,BD15&lt;=$BG$4-1),PMT($D$9/12,$BG$7,-$BG$8),PMT($D$9/12,$BG$11,-$BG$9))))</f>
        <v>1432.2458863963786</v>
      </c>
      <c r="BG15" s="54">
        <f>IF($A15&lt;=$BG$7,BF15-BH15," ")</f>
        <v>432.24588639637864</v>
      </c>
      <c r="BH15" s="55">
        <f>IF($A15&lt;=$BG$7,$D$5*$D$9/12," ")</f>
        <v>1000</v>
      </c>
      <c r="BI15" s="14">
        <f>IF($A15&lt;=$BG$7,BG8-BG15," ")</f>
        <v>299567.75411360362</v>
      </c>
      <c r="BJ15" s="1">
        <f>IF($A15&lt;=$BG$7,IF(AND(BD15&gt;=$BG$4,BD15&lt;=$BH$4),1,0)," ")</f>
        <v>0</v>
      </c>
      <c r="BL15" s="1">
        <f t="shared" ref="BL15:BL78" si="10">IF($A15&lt;=$BO$7,$A15," ")</f>
        <v>1</v>
      </c>
      <c r="BM15" s="54">
        <f>IF($A15&lt;=$BO$7,IF(BS15&gt;0,0,BN15)," ")</f>
        <v>1432.2458863963786</v>
      </c>
      <c r="BN15" s="54">
        <f t="shared" ref="BN15:BN78" si="11">IF($A15&lt;=$BO$7,IF(BL15&gt;$BP$4,PMT($D$9/12,$BO$11,-$BO$10),PMT($D$9/12,$BO$6,-$BO$8))," ")</f>
        <v>1432.2458863963786</v>
      </c>
      <c r="BO15" s="54">
        <f t="shared" ref="BO15:BO78" si="12">IF($A15&lt;=$BO$7,BN15-BP15," ")</f>
        <v>432.24588639637864</v>
      </c>
      <c r="BP15" s="55">
        <f>IF($A15&lt;=$BO$7,$D$5*$D$9/12," ")</f>
        <v>1000</v>
      </c>
      <c r="BQ15" s="14">
        <f>IF($A15&lt;=$BO$7,BO8-BO15+BR15," ")</f>
        <v>299567.75411360362</v>
      </c>
      <c r="BR15" s="14">
        <f t="shared" ref="BR15:BR78" si="13">IF($A15&lt;=$BO$7,IF(BL15=$BP$4,$BO$9,0)," ")</f>
        <v>0</v>
      </c>
      <c r="BS15" s="1">
        <f t="shared" ref="BS15:BS78" si="14">IF($A15&lt;=$BO$7,IF(AND(BL15&gt;=$BO$4,BL15&lt;=$BP$4),1,0)," ")</f>
        <v>0</v>
      </c>
      <c r="BV15" s="1">
        <f>IF($A15&lt;=$BY$7,$A15," ")</f>
        <v>1</v>
      </c>
      <c r="BW15" s="54">
        <f>IF($A15&lt;=$BY$7,IF(CC15&gt;0,0,BX15)," ")</f>
        <v>1432.2458863963786</v>
      </c>
      <c r="BX15" s="54">
        <f>IF($A15&lt;=$BY$7,IF(BV15&gt;$BZ$4,PMT($D$9/12,$BY$11,-$BY$10),PMT($D$9/12,$BY$6,-$BY$8))," ")</f>
        <v>1432.2458863963786</v>
      </c>
      <c r="BY15" s="54">
        <f>IF($A15&lt;=$BY$7,BX15-BZ15," ")</f>
        <v>432.24588639637864</v>
      </c>
      <c r="BZ15" s="55">
        <f>IF($A15&lt;=$BY$7,$D$5*$D$9/12," ")</f>
        <v>1000</v>
      </c>
      <c r="CA15" s="14">
        <f>IF($A15&lt;=$BY$7,BY8-BY15+CB15," ")</f>
        <v>299567.75411360362</v>
      </c>
      <c r="CB15" s="14">
        <f>IF($A15&lt;=$BY$7,IF(BV15=$BZ$4,$BY$9,0)," ")</f>
        <v>0</v>
      </c>
      <c r="CC15" s="1">
        <f>IF($A15&lt;=$BY$7,IF(AND(BV15&gt;=$BY$4,BV15&lt;=$BZ$4),1,0)," ")</f>
        <v>0</v>
      </c>
    </row>
    <row r="16" spans="1:82">
      <c r="A16" s="10">
        <v>2</v>
      </c>
      <c r="B16" s="10">
        <f t="shared" ref="B16:B79" si="15">IF($A16&lt;=$D$6,$A16," ")</f>
        <v>2</v>
      </c>
      <c r="C16" s="52">
        <f t="shared" ref="C16:C79" si="16">IF(G16&gt;=1,$D$5*$D$9/12,IF(A16&lt;=$D$6,PMT($D$9/12,$E$6,-$D$5)," "))</f>
        <v>1000</v>
      </c>
      <c r="D16" s="52">
        <f t="shared" ref="D16:D79" si="17">IF(A16&lt;=$D$6,C16-E16," ")</f>
        <v>0</v>
      </c>
      <c r="E16" s="47">
        <f t="shared" ref="E16:E79" si="18">IF(A16&lt;=$D$6,F15*$D$9/12," ")</f>
        <v>1000</v>
      </c>
      <c r="F16" s="47">
        <f>IF(A16&lt;=$D$6,F15-D16," ")</f>
        <v>300000</v>
      </c>
      <c r="G16" s="10">
        <f t="shared" ref="G16:G79" si="19">IF($D$8&gt;=B16,1,0)</f>
        <v>1</v>
      </c>
      <c r="I16" s="10">
        <f t="shared" ref="I16:I79" si="20">IF(A16&lt;=$F$6,A16," ")</f>
        <v>2</v>
      </c>
      <c r="J16" s="52">
        <f>IF(N16&gt;=1,$D$5*$D$9/12,IF(A16&lt;=$F$6,PMT($D$9/12,$F$6,-$D$5)," "))</f>
        <v>1000</v>
      </c>
      <c r="K16" s="52">
        <f t="shared" ref="K16:K79" si="21">IF(A16&lt;=$F$6,J16-L16," ")</f>
        <v>0</v>
      </c>
      <c r="L16" s="47">
        <f t="shared" ref="L16:L79" si="22">IF(A16&lt;=$F$6,M15*$D$9/12," ")</f>
        <v>1000</v>
      </c>
      <c r="M16" s="47">
        <f t="shared" ref="M16:M79" si="23">IF(A16&lt;=$F$6,M15-K16," ")</f>
        <v>300000</v>
      </c>
      <c r="N16" s="10">
        <f t="shared" si="0"/>
        <v>1</v>
      </c>
      <c r="P16" s="1">
        <f t="shared" ref="P16:P79" si="24">IF(A16&lt;=$D$6,A16," ")</f>
        <v>2</v>
      </c>
      <c r="Q16" s="54">
        <f t="shared" si="1"/>
        <v>1432.2458863963786</v>
      </c>
      <c r="R16" s="54">
        <f>IF(A16&lt;=$D$6,Q16-S16," ")</f>
        <v>433.68670601769986</v>
      </c>
      <c r="S16" s="14">
        <f t="shared" ref="S16:S79" si="25">IF(A16&lt;=$D$6,T15*$D$9/12," ")</f>
        <v>998.55918037867878</v>
      </c>
      <c r="T16" s="14">
        <f>IF(A16&lt;=$D$6,T15-R16," ")</f>
        <v>299134.06740758591</v>
      </c>
      <c r="U16" s="1">
        <v>0</v>
      </c>
      <c r="W16" s="10">
        <f t="shared" si="2"/>
        <v>2</v>
      </c>
      <c r="X16" s="52">
        <f t="shared" si="3"/>
        <v>0</v>
      </c>
      <c r="Y16" s="52">
        <f t="shared" si="4"/>
        <v>0</v>
      </c>
      <c r="Z16" s="47">
        <f t="shared" ref="Z16:Z79" si="26">IF(A16&lt;=$D$6,AA15*$D$9/12," ")</f>
        <v>1003.3333333333334</v>
      </c>
      <c r="AA16" s="47">
        <f t="shared" ref="AA16:AA79" si="27">IF(AB16&gt;0,AA15+Z16,IF(A16&lt;=$D$6,AA15-Y16," "))</f>
        <v>302003.33333333331</v>
      </c>
      <c r="AB16" s="10">
        <f t="shared" si="5"/>
        <v>1</v>
      </c>
      <c r="AD16" s="10">
        <f t="shared" ref="AD16:AD79" si="28">IF($A16&lt;=$F$6,$A16," ")</f>
        <v>2</v>
      </c>
      <c r="AE16" s="52">
        <f t="shared" si="6"/>
        <v>0</v>
      </c>
      <c r="AF16" s="52">
        <f t="shared" ref="AF16:AF79" si="29">IF(AI16&gt;0,0,IF($A16&lt;=$F$6,AE16-AG16," "))</f>
        <v>0</v>
      </c>
      <c r="AG16" s="53">
        <f t="shared" ref="AG16:AG79" si="30">IF($A16&lt;=$F$6,AH15*$D$9/12," ")</f>
        <v>1003.3333333333334</v>
      </c>
      <c r="AH16" s="47">
        <f>IF(AI16&gt;0,AH15+AG16,IF($A16&lt;=$F$6,AH15-AF16," "))</f>
        <v>302003.33333333331</v>
      </c>
      <c r="AI16" s="10">
        <f t="shared" si="7"/>
        <v>1</v>
      </c>
      <c r="AK16" s="1">
        <f t="shared" ref="AK16:AK79" si="31">IF($A16&lt;=$AN$7,$A16," ")</f>
        <v>2</v>
      </c>
      <c r="AL16" s="54">
        <f t="shared" ref="AL16:AL79" si="32">IF($A16&lt;=$AN$7,IF(AR16&gt;0,AM16-AO16,AM16)," ")</f>
        <v>1432.2458863963786</v>
      </c>
      <c r="AM16" s="54">
        <f>IF($A16&lt;=$AN$7,IF(AK16&gt;$AO$4,PMT($D$9/12,$AN$11,-$AN$10),PMT($D$9/12,$AN$6,-$AN$8))," ")</f>
        <v>1432.2458863963786</v>
      </c>
      <c r="AN16" s="54">
        <f>IF($A16&lt;=$AN$7,AM16-AO16," ")</f>
        <v>433.68670601769986</v>
      </c>
      <c r="AO16" s="55">
        <f>IF($A16&lt;=$AN$7,AP15*$D$9/12," ")</f>
        <v>998.55918037867878</v>
      </c>
      <c r="AP16" s="14">
        <f>IF($A16&lt;=$AN$7,AP15-AN16+AQ16," ")</f>
        <v>299134.06740758591</v>
      </c>
      <c r="AQ16" s="14">
        <f>IF($A16&lt;=$AN$7,IF(AK16=$AO$4,$AN$9,0)," ")</f>
        <v>0</v>
      </c>
      <c r="AR16" s="1">
        <f>IF($A16&lt;=$AN$7,IF(AND(AK16&gt;=$AN$4,AK16&lt;=$AO$4),1,0)," ")</f>
        <v>0</v>
      </c>
      <c r="AU16" s="1">
        <f t="shared" ref="AU16:AU79" si="33">IF($A16&lt;=$AX$7,$A16," ")</f>
        <v>2</v>
      </c>
      <c r="AV16" s="54">
        <f t="shared" si="8"/>
        <v>1432.2458863963786</v>
      </c>
      <c r="AW16" s="54">
        <f t="shared" ref="AW16:AW79" si="34">IF($A16&lt;=$AX$7,IF(BA16=1,AY16,IF(AND(BA16=0,AU16&lt;=$AX$4-1),PMT($D$9/12,$AX$6,-$AX$8),PMT($D$9/12,$AX$11,-$AX$9))))</f>
        <v>1432.2458863963786</v>
      </c>
      <c r="AX16" s="54">
        <f t="shared" ref="AX16:AX79" si="35">IF($A16&lt;=$AX$7,AW16-AY16," ")</f>
        <v>433.68670601769986</v>
      </c>
      <c r="AY16" s="55">
        <f>IF($A16&lt;=$AX$7,AZ15*$D$9/12," ")</f>
        <v>998.55918037867878</v>
      </c>
      <c r="AZ16" s="14">
        <f>IF($A16&lt;=$AX$7,AZ15-AX16," ")</f>
        <v>299134.06740758591</v>
      </c>
      <c r="BA16" s="1">
        <f t="shared" si="9"/>
        <v>0</v>
      </c>
      <c r="BD16" s="1">
        <f t="shared" ref="BD16:BD79" si="36">IF($A16&lt;=$BG$6,$A16," ")</f>
        <v>2</v>
      </c>
      <c r="BE16" s="54">
        <f t="shared" ref="BE16:BE79" si="37">IF($A16&lt;=$BG$6,IF(BJ16&gt;0,BF16-BG16,BF16)," ")</f>
        <v>1432.2458863963786</v>
      </c>
      <c r="BF16" s="54">
        <f t="shared" ref="BF16:BF79" si="38">IF($A16&lt;=$BG$6,IF(BJ16=1,BH16,IF(AND(BJ16=0,BD16&lt;=$BG$4-1),PMT($D$9/12,$BG$7,-$BG$8),PMT($D$9/12,$BG$11,-$BG$9))))</f>
        <v>1432.2458863963786</v>
      </c>
      <c r="BG16" s="54">
        <f>IF($A16&lt;=$BG$7,BF16-BH16," ")</f>
        <v>433.68670601769986</v>
      </c>
      <c r="BH16" s="55">
        <f>IF($A16&lt;=$BG$7,BI15*$D$9/12," ")</f>
        <v>998.55918037867878</v>
      </c>
      <c r="BI16" s="14">
        <f>IF($A16&lt;=$BG$7,BI15-BG16," ")</f>
        <v>299134.06740758591</v>
      </c>
      <c r="BJ16" s="1">
        <f t="shared" ref="BJ16:BJ79" si="39">IF($A16&lt;=$BG$7,IF(AND(BD16&gt;=$BG$4,BD16&lt;=$BH$4),1,0)," ")</f>
        <v>0</v>
      </c>
      <c r="BL16" s="1">
        <f t="shared" si="10"/>
        <v>2</v>
      </c>
      <c r="BM16" s="54">
        <f t="shared" ref="BM16:BM79" si="40">IF($A16&lt;=$BO$7,IF(BS16&gt;0,0,BN16)," ")</f>
        <v>1432.2458863963786</v>
      </c>
      <c r="BN16" s="54">
        <f t="shared" si="11"/>
        <v>1432.2458863963786</v>
      </c>
      <c r="BO16" s="54">
        <f t="shared" si="12"/>
        <v>433.68670601769986</v>
      </c>
      <c r="BP16" s="55">
        <f t="shared" ref="BP16:BP79" si="41">IF($A16&lt;=$BO$7,BQ15*$D$9/12," ")</f>
        <v>998.55918037867878</v>
      </c>
      <c r="BQ16" s="14">
        <f t="shared" ref="BQ16:BQ79" si="42">IF($A16&lt;=$BO$7,BQ15-BO16+BR16," ")</f>
        <v>299134.06740758591</v>
      </c>
      <c r="BR16" s="14">
        <f t="shared" si="13"/>
        <v>0</v>
      </c>
      <c r="BS16" s="1">
        <f t="shared" si="14"/>
        <v>0</v>
      </c>
      <c r="BV16" s="1">
        <f t="shared" ref="BV16:BV79" si="43">IF($A16&lt;=$BY$7,$A16," ")</f>
        <v>2</v>
      </c>
      <c r="BW16" s="54">
        <f t="shared" ref="BW16:BW79" si="44">IF($A16&lt;=$BY$7,IF(CC16&gt;0,0,BX16)," ")</f>
        <v>1432.2458863963786</v>
      </c>
      <c r="BX16" s="54">
        <f t="shared" ref="BX16:BX79" si="45">IF($A16&lt;=$BY$7,IF(BV16&gt;$BZ$4,PMT($D$9/12,$BY$11,-$BY$10),PMT($D$9/12,$BY$6,-$BY$8))," ")</f>
        <v>1432.2458863963786</v>
      </c>
      <c r="BY16" s="54">
        <f t="shared" ref="BY16:BY79" si="46">IF($A16&lt;=$BY$7,BX16-BZ16," ")</f>
        <v>433.68670601769986</v>
      </c>
      <c r="BZ16" s="55">
        <f>IF($A16&lt;=$BY$7,CA15*$D$9/12," ")</f>
        <v>998.55918037867878</v>
      </c>
      <c r="CA16" s="14">
        <f>IF($A16&lt;=$BY$7,CA15-BY16+CB16," ")</f>
        <v>299134.06740758591</v>
      </c>
      <c r="CB16" s="14">
        <f t="shared" ref="CB16:CB79" si="47">IF($A16&lt;=$BY$7,IF(BV16=$BZ$4,$BY$9,0)," ")</f>
        <v>0</v>
      </c>
      <c r="CC16" s="1">
        <f t="shared" ref="CC16:CC79" si="48">IF($A16&lt;=$BY$7,IF(AND(BV16&gt;=$BY$4,BV16&lt;=$BZ$4),1,0)," ")</f>
        <v>0</v>
      </c>
    </row>
    <row r="17" spans="1:81">
      <c r="A17" s="10">
        <v>3</v>
      </c>
      <c r="B17" s="10">
        <f t="shared" si="15"/>
        <v>3</v>
      </c>
      <c r="C17" s="52">
        <f t="shared" si="16"/>
        <v>1000</v>
      </c>
      <c r="D17" s="52">
        <f t="shared" si="17"/>
        <v>0</v>
      </c>
      <c r="E17" s="47">
        <f t="shared" si="18"/>
        <v>1000</v>
      </c>
      <c r="F17" s="47">
        <f t="shared" ref="F17:F80" si="49">IF(A17&lt;=$D$6,F16-D17," ")</f>
        <v>300000</v>
      </c>
      <c r="G17" s="10">
        <f t="shared" si="19"/>
        <v>1</v>
      </c>
      <c r="I17" s="10">
        <f t="shared" si="20"/>
        <v>3</v>
      </c>
      <c r="J17" s="52">
        <f>IF(N17&gt;=1,$D$5*$D$9/12,IF(A17&lt;=$F$6,PMT($D$9/12,$F$6,-$D$5)," "))</f>
        <v>1000</v>
      </c>
      <c r="K17" s="52">
        <f t="shared" si="21"/>
        <v>0</v>
      </c>
      <c r="L17" s="47">
        <f t="shared" si="22"/>
        <v>1000</v>
      </c>
      <c r="M17" s="47">
        <f t="shared" si="23"/>
        <v>300000</v>
      </c>
      <c r="N17" s="10">
        <f t="shared" si="0"/>
        <v>1</v>
      </c>
      <c r="P17" s="1">
        <f t="shared" si="24"/>
        <v>3</v>
      </c>
      <c r="Q17" s="54">
        <f t="shared" si="1"/>
        <v>1432.2458863963786</v>
      </c>
      <c r="R17" s="54">
        <f t="shared" ref="R17:R80" si="50">IF(A17&lt;=$D$6,Q17-S17," ")</f>
        <v>435.13232837109229</v>
      </c>
      <c r="S17" s="14">
        <f t="shared" si="25"/>
        <v>997.11355802528635</v>
      </c>
      <c r="T17" s="14">
        <f t="shared" ref="T17:T80" si="51">IF(A17&lt;=$D$6,T16-R17," ")</f>
        <v>298698.9350792148</v>
      </c>
      <c r="U17" s="1">
        <v>0</v>
      </c>
      <c r="W17" s="10">
        <f t="shared" si="2"/>
        <v>3</v>
      </c>
      <c r="X17" s="52">
        <f t="shared" si="3"/>
        <v>0</v>
      </c>
      <c r="Y17" s="52">
        <f t="shared" si="4"/>
        <v>0</v>
      </c>
      <c r="Z17" s="47">
        <f t="shared" si="26"/>
        <v>1006.6777777777778</v>
      </c>
      <c r="AA17" s="47">
        <f t="shared" si="27"/>
        <v>303010.01111111109</v>
      </c>
      <c r="AB17" s="10">
        <f t="shared" si="5"/>
        <v>1</v>
      </c>
      <c r="AD17" s="10">
        <f t="shared" si="28"/>
        <v>3</v>
      </c>
      <c r="AE17" s="52">
        <f t="shared" si="6"/>
        <v>0</v>
      </c>
      <c r="AF17" s="52">
        <f t="shared" si="29"/>
        <v>0</v>
      </c>
      <c r="AG17" s="53">
        <f t="shared" si="30"/>
        <v>1006.6777777777778</v>
      </c>
      <c r="AH17" s="47">
        <f t="shared" ref="AH17:AH80" si="52">IF(AI17&gt;0,AH16+AG17,IF($A17&lt;=$F$6,AH16-AF17," "))</f>
        <v>303010.01111111109</v>
      </c>
      <c r="AI17" s="10">
        <f t="shared" si="7"/>
        <v>1</v>
      </c>
      <c r="AK17" s="1">
        <f t="shared" si="31"/>
        <v>3</v>
      </c>
      <c r="AL17" s="54">
        <f t="shared" si="32"/>
        <v>1432.2458863963786</v>
      </c>
      <c r="AM17" s="54">
        <f t="shared" ref="AM17:AM80" si="53">IF($A17&lt;=$AN$7,IF(AK17&gt;$AO$4,PMT($D$9/12,$AN$11,-$AN$10),PMT($D$9/12,$AN$6,-$AN$8))," ")</f>
        <v>1432.2458863963786</v>
      </c>
      <c r="AN17" s="54">
        <f t="shared" ref="AN17:AN80" si="54">IF($A17&lt;=$AN$7,AM17-AO17," ")</f>
        <v>435.13232837109229</v>
      </c>
      <c r="AO17" s="55">
        <f t="shared" ref="AO17:AO80" si="55">IF($A17&lt;=$AN$7,AP16*$D$9/12," ")</f>
        <v>997.11355802528635</v>
      </c>
      <c r="AP17" s="14">
        <f t="shared" ref="AP17:AP80" si="56">IF($A17&lt;=$AN$7,AP16-AN17+AQ17," ")</f>
        <v>298698.9350792148</v>
      </c>
      <c r="AQ17" s="14">
        <f t="shared" ref="AQ17:AQ80" si="57">IF($A17&lt;=$AN$7,IF(AK17=$AO$4,$AN$9,0)," ")</f>
        <v>0</v>
      </c>
      <c r="AR17" s="1">
        <f t="shared" ref="AR17:AR80" si="58">IF($A17&lt;=$AN$7,IF(AND(AK17&gt;=$AN$4,AK17&lt;=$AO$4),1,0)," ")</f>
        <v>0</v>
      </c>
      <c r="AU17" s="1">
        <f t="shared" si="33"/>
        <v>3</v>
      </c>
      <c r="AV17" s="54">
        <f t="shared" si="8"/>
        <v>1432.2458863963786</v>
      </c>
      <c r="AW17" s="54">
        <f t="shared" si="34"/>
        <v>1432.2458863963786</v>
      </c>
      <c r="AX17" s="54">
        <f t="shared" si="35"/>
        <v>435.13232837109229</v>
      </c>
      <c r="AY17" s="55">
        <f t="shared" ref="AY17:AY80" si="59">IF($A17&lt;=$AX$7,AZ16*$D$9/12," ")</f>
        <v>997.11355802528635</v>
      </c>
      <c r="AZ17" s="14">
        <f t="shared" ref="AZ17:AZ80" si="60">IF($A17&lt;=$AX$7,AZ16-AX17," ")</f>
        <v>298698.9350792148</v>
      </c>
      <c r="BA17" s="1">
        <f t="shared" si="9"/>
        <v>0</v>
      </c>
      <c r="BD17" s="1">
        <f t="shared" si="36"/>
        <v>3</v>
      </c>
      <c r="BE17" s="54">
        <f t="shared" si="37"/>
        <v>1432.2458863963786</v>
      </c>
      <c r="BF17" s="54">
        <f t="shared" si="38"/>
        <v>1432.2458863963786</v>
      </c>
      <c r="BG17" s="54">
        <f t="shared" ref="BG17:BG80" si="61">IF($A17&lt;=$BG$7,BF17-BH17," ")</f>
        <v>435.13232837109229</v>
      </c>
      <c r="BH17" s="55">
        <f t="shared" ref="BH17:BH80" si="62">IF($A17&lt;=$BG$7,BI16*$D$9/12," ")</f>
        <v>997.11355802528635</v>
      </c>
      <c r="BI17" s="14">
        <f t="shared" ref="BI17:BI80" si="63">IF($A17&lt;=$BG$7,BI16-BG17," ")</f>
        <v>298698.9350792148</v>
      </c>
      <c r="BJ17" s="1">
        <f t="shared" si="39"/>
        <v>0</v>
      </c>
      <c r="BL17" s="1">
        <f t="shared" si="10"/>
        <v>3</v>
      </c>
      <c r="BM17" s="54">
        <f t="shared" si="40"/>
        <v>1432.2458863963786</v>
      </c>
      <c r="BN17" s="54">
        <f t="shared" si="11"/>
        <v>1432.2458863963786</v>
      </c>
      <c r="BO17" s="54">
        <f t="shared" si="12"/>
        <v>435.13232837109229</v>
      </c>
      <c r="BP17" s="55">
        <f t="shared" si="41"/>
        <v>997.11355802528635</v>
      </c>
      <c r="BQ17" s="14">
        <f t="shared" si="42"/>
        <v>298698.9350792148</v>
      </c>
      <c r="BR17" s="14">
        <f t="shared" si="13"/>
        <v>0</v>
      </c>
      <c r="BS17" s="1">
        <f t="shared" si="14"/>
        <v>0</v>
      </c>
      <c r="BV17" s="1">
        <f t="shared" si="43"/>
        <v>3</v>
      </c>
      <c r="BW17" s="54">
        <f t="shared" si="44"/>
        <v>1432.2458863963786</v>
      </c>
      <c r="BX17" s="54">
        <f t="shared" si="45"/>
        <v>1432.2458863963786</v>
      </c>
      <c r="BY17" s="54">
        <f t="shared" si="46"/>
        <v>435.13232837109229</v>
      </c>
      <c r="BZ17" s="55">
        <f t="shared" ref="BZ17:BZ80" si="64">IF($A17&lt;=$BY$7,CA16*$D$9/12," ")</f>
        <v>997.11355802528635</v>
      </c>
      <c r="CA17" s="14">
        <f t="shared" ref="CA17:CA80" si="65">IF($A17&lt;=$BY$7,CA16-BY17+CB17," ")</f>
        <v>298698.9350792148</v>
      </c>
      <c r="CB17" s="14">
        <f t="shared" si="47"/>
        <v>0</v>
      </c>
      <c r="CC17" s="1">
        <f t="shared" si="48"/>
        <v>0</v>
      </c>
    </row>
    <row r="18" spans="1:81">
      <c r="A18" s="10">
        <v>4</v>
      </c>
      <c r="B18" s="10">
        <f t="shared" si="15"/>
        <v>4</v>
      </c>
      <c r="C18" s="52">
        <f t="shared" si="16"/>
        <v>1438.4844251452193</v>
      </c>
      <c r="D18" s="52">
        <f t="shared" si="17"/>
        <v>438.48442514521935</v>
      </c>
      <c r="E18" s="47">
        <f t="shared" si="18"/>
        <v>1000</v>
      </c>
      <c r="F18" s="47">
        <f t="shared" si="49"/>
        <v>299561.5155748548</v>
      </c>
      <c r="G18" s="10">
        <f t="shared" si="19"/>
        <v>0</v>
      </c>
      <c r="I18" s="10">
        <f t="shared" si="20"/>
        <v>4</v>
      </c>
      <c r="J18" s="52">
        <f t="shared" ref="J18:J81" si="66">IF(N18&gt;=1,$D$5*$D$9/12,IF(A18&lt;=$F$6,PMT($D$9/12,$D$6,-$D$5)," "))</f>
        <v>1432.2458863963786</v>
      </c>
      <c r="K18" s="52">
        <f t="shared" si="21"/>
        <v>432.24588639637864</v>
      </c>
      <c r="L18" s="47">
        <f t="shared" si="22"/>
        <v>1000</v>
      </c>
      <c r="M18" s="47">
        <f t="shared" si="23"/>
        <v>299567.75411360362</v>
      </c>
      <c r="N18" s="10">
        <f t="shared" si="0"/>
        <v>0</v>
      </c>
      <c r="P18" s="1">
        <f t="shared" si="24"/>
        <v>4</v>
      </c>
      <c r="Q18" s="54">
        <f t="shared" si="1"/>
        <v>1432.2458863963786</v>
      </c>
      <c r="R18" s="54">
        <f t="shared" si="50"/>
        <v>436.58276946566264</v>
      </c>
      <c r="S18" s="14">
        <f t="shared" si="25"/>
        <v>995.663116930716</v>
      </c>
      <c r="T18" s="14">
        <f t="shared" si="51"/>
        <v>298262.35230974911</v>
      </c>
      <c r="U18" s="1">
        <v>0</v>
      </c>
      <c r="W18" s="10">
        <f t="shared" si="2"/>
        <v>4</v>
      </c>
      <c r="X18" s="52">
        <f t="shared" si="3"/>
        <v>1452.9172721547106</v>
      </c>
      <c r="Y18" s="52">
        <f t="shared" si="4"/>
        <v>442.88390178434031</v>
      </c>
      <c r="Z18" s="47">
        <f t="shared" si="26"/>
        <v>1010.0333703703703</v>
      </c>
      <c r="AA18" s="47">
        <f t="shared" si="27"/>
        <v>302567.12720932678</v>
      </c>
      <c r="AB18" s="10">
        <f t="shared" si="5"/>
        <v>0</v>
      </c>
      <c r="AD18" s="10">
        <f t="shared" si="28"/>
        <v>4</v>
      </c>
      <c r="AE18" s="52">
        <f t="shared" si="6"/>
        <v>1446.6161398360325</v>
      </c>
      <c r="AF18" s="52">
        <f t="shared" si="29"/>
        <v>436.58276946566218</v>
      </c>
      <c r="AG18" s="53">
        <f t="shared" si="30"/>
        <v>1010.0333703703703</v>
      </c>
      <c r="AH18" s="47">
        <f t="shared" si="52"/>
        <v>302573.4283416454</v>
      </c>
      <c r="AI18" s="10">
        <f t="shared" si="7"/>
        <v>0</v>
      </c>
      <c r="AK18" s="1">
        <f t="shared" si="31"/>
        <v>4</v>
      </c>
      <c r="AL18" s="54">
        <f t="shared" si="32"/>
        <v>1432.2458863963786</v>
      </c>
      <c r="AM18" s="54">
        <f t="shared" si="53"/>
        <v>1432.2458863963786</v>
      </c>
      <c r="AN18" s="54">
        <f t="shared" si="54"/>
        <v>436.58276946566264</v>
      </c>
      <c r="AO18" s="55">
        <f t="shared" si="55"/>
        <v>995.663116930716</v>
      </c>
      <c r="AP18" s="14">
        <f t="shared" si="56"/>
        <v>298262.35230974911</v>
      </c>
      <c r="AQ18" s="14">
        <f t="shared" si="57"/>
        <v>0</v>
      </c>
      <c r="AR18" s="1">
        <f t="shared" si="58"/>
        <v>0</v>
      </c>
      <c r="AU18" s="1">
        <f t="shared" si="33"/>
        <v>4</v>
      </c>
      <c r="AV18" s="54">
        <f t="shared" si="8"/>
        <v>1432.2458863963786</v>
      </c>
      <c r="AW18" s="54">
        <f t="shared" si="34"/>
        <v>1432.2458863963786</v>
      </c>
      <c r="AX18" s="54">
        <f t="shared" si="35"/>
        <v>436.58276946566264</v>
      </c>
      <c r="AY18" s="55">
        <f t="shared" si="59"/>
        <v>995.663116930716</v>
      </c>
      <c r="AZ18" s="14">
        <f t="shared" si="60"/>
        <v>298262.35230974911</v>
      </c>
      <c r="BA18" s="1">
        <f t="shared" si="9"/>
        <v>0</v>
      </c>
      <c r="BD18" s="1">
        <f t="shared" si="36"/>
        <v>4</v>
      </c>
      <c r="BE18" s="54">
        <f t="shared" si="37"/>
        <v>1432.2458863963786</v>
      </c>
      <c r="BF18" s="54">
        <f t="shared" si="38"/>
        <v>1432.2458863963786</v>
      </c>
      <c r="BG18" s="54">
        <f t="shared" si="61"/>
        <v>436.58276946566264</v>
      </c>
      <c r="BH18" s="55">
        <f t="shared" si="62"/>
        <v>995.663116930716</v>
      </c>
      <c r="BI18" s="14">
        <f t="shared" si="63"/>
        <v>298262.35230974911</v>
      </c>
      <c r="BJ18" s="1">
        <f t="shared" si="39"/>
        <v>0</v>
      </c>
      <c r="BL18" s="1">
        <f t="shared" si="10"/>
        <v>4</v>
      </c>
      <c r="BM18" s="54">
        <f t="shared" si="40"/>
        <v>1432.2458863963786</v>
      </c>
      <c r="BN18" s="54">
        <f t="shared" si="11"/>
        <v>1432.2458863963786</v>
      </c>
      <c r="BO18" s="54">
        <f t="shared" si="12"/>
        <v>436.58276946566264</v>
      </c>
      <c r="BP18" s="55">
        <f t="shared" si="41"/>
        <v>995.663116930716</v>
      </c>
      <c r="BQ18" s="14">
        <f t="shared" si="42"/>
        <v>298262.35230974911</v>
      </c>
      <c r="BR18" s="14">
        <f t="shared" si="13"/>
        <v>0</v>
      </c>
      <c r="BS18" s="1">
        <f t="shared" si="14"/>
        <v>0</v>
      </c>
      <c r="BV18" s="1">
        <f t="shared" si="43"/>
        <v>4</v>
      </c>
      <c r="BW18" s="54">
        <f t="shared" si="44"/>
        <v>1432.2458863963786</v>
      </c>
      <c r="BX18" s="54">
        <f t="shared" si="45"/>
        <v>1432.2458863963786</v>
      </c>
      <c r="BY18" s="54">
        <f t="shared" si="46"/>
        <v>436.58276946566264</v>
      </c>
      <c r="BZ18" s="55">
        <f t="shared" si="64"/>
        <v>995.663116930716</v>
      </c>
      <c r="CA18" s="14">
        <f t="shared" si="65"/>
        <v>298262.35230974911</v>
      </c>
      <c r="CB18" s="14">
        <f t="shared" si="47"/>
        <v>0</v>
      </c>
      <c r="CC18" s="1">
        <f t="shared" si="48"/>
        <v>0</v>
      </c>
    </row>
    <row r="19" spans="1:81">
      <c r="A19" s="10">
        <v>5</v>
      </c>
      <c r="B19" s="10">
        <f t="shared" si="15"/>
        <v>5</v>
      </c>
      <c r="C19" s="52">
        <f t="shared" si="16"/>
        <v>1438.4844251452193</v>
      </c>
      <c r="D19" s="52">
        <f t="shared" si="17"/>
        <v>439.94603989570328</v>
      </c>
      <c r="E19" s="47">
        <f t="shared" si="18"/>
        <v>998.53838524951607</v>
      </c>
      <c r="F19" s="47">
        <f t="shared" si="49"/>
        <v>299121.5695349591</v>
      </c>
      <c r="G19" s="10">
        <f t="shared" si="19"/>
        <v>0</v>
      </c>
      <c r="I19" s="10">
        <f t="shared" si="20"/>
        <v>5</v>
      </c>
      <c r="J19" s="52">
        <f t="shared" si="66"/>
        <v>1432.2458863963786</v>
      </c>
      <c r="K19" s="52">
        <f t="shared" si="21"/>
        <v>433.68670601769986</v>
      </c>
      <c r="L19" s="47">
        <f t="shared" si="22"/>
        <v>998.55918037867878</v>
      </c>
      <c r="M19" s="47">
        <f t="shared" si="23"/>
        <v>299134.06740758591</v>
      </c>
      <c r="N19" s="10">
        <f t="shared" si="0"/>
        <v>0</v>
      </c>
      <c r="P19" s="1">
        <f t="shared" si="24"/>
        <v>5</v>
      </c>
      <c r="Q19" s="54">
        <f t="shared" si="1"/>
        <v>1432.2458863963786</v>
      </c>
      <c r="R19" s="54">
        <f t="shared" si="50"/>
        <v>438.03804536388157</v>
      </c>
      <c r="S19" s="14">
        <f t="shared" si="25"/>
        <v>994.20784103249707</v>
      </c>
      <c r="T19" s="14">
        <f t="shared" si="51"/>
        <v>297824.3142643852</v>
      </c>
      <c r="U19" s="1">
        <v>0</v>
      </c>
      <c r="W19" s="10">
        <f t="shared" si="2"/>
        <v>5</v>
      </c>
      <c r="X19" s="52">
        <f t="shared" si="3"/>
        <v>1452.9172721547106</v>
      </c>
      <c r="Y19" s="52">
        <f t="shared" si="4"/>
        <v>444.36018145695471</v>
      </c>
      <c r="Z19" s="47">
        <f t="shared" si="26"/>
        <v>1008.5570906977559</v>
      </c>
      <c r="AA19" s="47">
        <f t="shared" si="27"/>
        <v>302122.76702786982</v>
      </c>
      <c r="AB19" s="10">
        <f t="shared" si="5"/>
        <v>0</v>
      </c>
      <c r="AD19" s="10">
        <f t="shared" si="28"/>
        <v>5</v>
      </c>
      <c r="AE19" s="52">
        <f t="shared" si="6"/>
        <v>1446.6161398360325</v>
      </c>
      <c r="AF19" s="52">
        <f t="shared" si="29"/>
        <v>438.03804536388111</v>
      </c>
      <c r="AG19" s="53">
        <f t="shared" si="30"/>
        <v>1008.5780944721514</v>
      </c>
      <c r="AH19" s="47">
        <f t="shared" si="52"/>
        <v>302135.39029628149</v>
      </c>
      <c r="AI19" s="10">
        <f t="shared" si="7"/>
        <v>0</v>
      </c>
      <c r="AK19" s="1">
        <f t="shared" si="31"/>
        <v>5</v>
      </c>
      <c r="AL19" s="54">
        <f t="shared" si="32"/>
        <v>1432.2458863963786</v>
      </c>
      <c r="AM19" s="54">
        <f t="shared" si="53"/>
        <v>1432.2458863963786</v>
      </c>
      <c r="AN19" s="54">
        <f t="shared" si="54"/>
        <v>438.03804536388157</v>
      </c>
      <c r="AO19" s="55">
        <f t="shared" si="55"/>
        <v>994.20784103249707</v>
      </c>
      <c r="AP19" s="14">
        <f t="shared" si="56"/>
        <v>297824.3142643852</v>
      </c>
      <c r="AQ19" s="14">
        <f t="shared" si="57"/>
        <v>0</v>
      </c>
      <c r="AR19" s="1">
        <f t="shared" si="58"/>
        <v>0</v>
      </c>
      <c r="AU19" s="1">
        <f t="shared" si="33"/>
        <v>5</v>
      </c>
      <c r="AV19" s="54">
        <f t="shared" si="8"/>
        <v>1432.2458863963786</v>
      </c>
      <c r="AW19" s="54">
        <f t="shared" si="34"/>
        <v>1432.2458863963786</v>
      </c>
      <c r="AX19" s="54">
        <f t="shared" si="35"/>
        <v>438.03804536388157</v>
      </c>
      <c r="AY19" s="55">
        <f t="shared" si="59"/>
        <v>994.20784103249707</v>
      </c>
      <c r="AZ19" s="14">
        <f t="shared" si="60"/>
        <v>297824.3142643852</v>
      </c>
      <c r="BA19" s="1">
        <f t="shared" si="9"/>
        <v>0</v>
      </c>
      <c r="BD19" s="1">
        <f t="shared" si="36"/>
        <v>5</v>
      </c>
      <c r="BE19" s="54">
        <f t="shared" si="37"/>
        <v>1432.2458863963786</v>
      </c>
      <c r="BF19" s="54">
        <f t="shared" si="38"/>
        <v>1432.2458863963786</v>
      </c>
      <c r="BG19" s="54">
        <f t="shared" si="61"/>
        <v>438.03804536388157</v>
      </c>
      <c r="BH19" s="55">
        <f t="shared" si="62"/>
        <v>994.20784103249707</v>
      </c>
      <c r="BI19" s="14">
        <f t="shared" si="63"/>
        <v>297824.3142643852</v>
      </c>
      <c r="BJ19" s="1">
        <f t="shared" si="39"/>
        <v>0</v>
      </c>
      <c r="BL19" s="1">
        <f t="shared" si="10"/>
        <v>5</v>
      </c>
      <c r="BM19" s="54">
        <f t="shared" si="40"/>
        <v>1432.2458863963786</v>
      </c>
      <c r="BN19" s="54">
        <f t="shared" si="11"/>
        <v>1432.2458863963786</v>
      </c>
      <c r="BO19" s="54">
        <f t="shared" si="12"/>
        <v>438.03804536388157</v>
      </c>
      <c r="BP19" s="55">
        <f t="shared" si="41"/>
        <v>994.20784103249707</v>
      </c>
      <c r="BQ19" s="14">
        <f t="shared" si="42"/>
        <v>297824.3142643852</v>
      </c>
      <c r="BR19" s="14">
        <f t="shared" si="13"/>
        <v>0</v>
      </c>
      <c r="BS19" s="1">
        <f t="shared" si="14"/>
        <v>0</v>
      </c>
      <c r="BV19" s="1">
        <f t="shared" si="43"/>
        <v>5</v>
      </c>
      <c r="BW19" s="54">
        <f t="shared" si="44"/>
        <v>1432.2458863963786</v>
      </c>
      <c r="BX19" s="54">
        <f t="shared" si="45"/>
        <v>1432.2458863963786</v>
      </c>
      <c r="BY19" s="54">
        <f t="shared" si="46"/>
        <v>438.03804536388157</v>
      </c>
      <c r="BZ19" s="55">
        <f t="shared" si="64"/>
        <v>994.20784103249707</v>
      </c>
      <c r="CA19" s="14">
        <f t="shared" si="65"/>
        <v>297824.3142643852</v>
      </c>
      <c r="CB19" s="14">
        <f t="shared" si="47"/>
        <v>0</v>
      </c>
      <c r="CC19" s="1">
        <f t="shared" si="48"/>
        <v>0</v>
      </c>
    </row>
    <row r="20" spans="1:81">
      <c r="A20" s="10">
        <v>6</v>
      </c>
      <c r="B20" s="10">
        <f t="shared" si="15"/>
        <v>6</v>
      </c>
      <c r="C20" s="52">
        <f t="shared" si="16"/>
        <v>1438.4844251452193</v>
      </c>
      <c r="D20" s="52">
        <f t="shared" si="17"/>
        <v>441.41252669535572</v>
      </c>
      <c r="E20" s="47">
        <f t="shared" si="18"/>
        <v>997.07189844986362</v>
      </c>
      <c r="F20" s="47">
        <f t="shared" si="49"/>
        <v>298680.15700826375</v>
      </c>
      <c r="G20" s="10">
        <f t="shared" si="19"/>
        <v>0</v>
      </c>
      <c r="I20" s="10">
        <f t="shared" si="20"/>
        <v>6</v>
      </c>
      <c r="J20" s="52">
        <f t="shared" si="66"/>
        <v>1432.2458863963786</v>
      </c>
      <c r="K20" s="52">
        <f t="shared" si="21"/>
        <v>435.13232837109229</v>
      </c>
      <c r="L20" s="47">
        <f t="shared" si="22"/>
        <v>997.11355802528635</v>
      </c>
      <c r="M20" s="47">
        <f t="shared" si="23"/>
        <v>298698.9350792148</v>
      </c>
      <c r="N20" s="10">
        <f t="shared" si="0"/>
        <v>0</v>
      </c>
      <c r="P20" s="1">
        <f t="shared" si="24"/>
        <v>6</v>
      </c>
      <c r="Q20" s="54">
        <f t="shared" si="1"/>
        <v>1432.2458863963786</v>
      </c>
      <c r="R20" s="54">
        <f t="shared" si="50"/>
        <v>439.49817218176133</v>
      </c>
      <c r="S20" s="14">
        <f t="shared" si="25"/>
        <v>992.7477142146173</v>
      </c>
      <c r="T20" s="14">
        <f t="shared" si="51"/>
        <v>297384.81609220343</v>
      </c>
      <c r="U20" s="1">
        <v>0</v>
      </c>
      <c r="W20" s="10">
        <f t="shared" si="2"/>
        <v>6</v>
      </c>
      <c r="X20" s="52">
        <f t="shared" si="3"/>
        <v>1452.9172721547106</v>
      </c>
      <c r="Y20" s="52">
        <f t="shared" si="4"/>
        <v>445.84138206181126</v>
      </c>
      <c r="Z20" s="47">
        <f t="shared" si="26"/>
        <v>1007.0758900928994</v>
      </c>
      <c r="AA20" s="47">
        <f t="shared" si="27"/>
        <v>301676.92564580799</v>
      </c>
      <c r="AB20" s="10">
        <f t="shared" si="5"/>
        <v>0</v>
      </c>
      <c r="AD20" s="10">
        <f t="shared" si="28"/>
        <v>6</v>
      </c>
      <c r="AE20" s="52">
        <f t="shared" si="6"/>
        <v>1446.6161398360325</v>
      </c>
      <c r="AF20" s="52">
        <f t="shared" si="29"/>
        <v>439.49817218176088</v>
      </c>
      <c r="AG20" s="53">
        <f t="shared" si="30"/>
        <v>1007.1179676542716</v>
      </c>
      <c r="AH20" s="47">
        <f t="shared" si="52"/>
        <v>301695.89212409972</v>
      </c>
      <c r="AI20" s="10">
        <f t="shared" si="7"/>
        <v>0</v>
      </c>
      <c r="AK20" s="1">
        <f t="shared" si="31"/>
        <v>6</v>
      </c>
      <c r="AL20" s="54">
        <f t="shared" si="32"/>
        <v>1432.2458863963786</v>
      </c>
      <c r="AM20" s="54">
        <f t="shared" si="53"/>
        <v>1432.2458863963786</v>
      </c>
      <c r="AN20" s="54">
        <f t="shared" si="54"/>
        <v>439.49817218176133</v>
      </c>
      <c r="AO20" s="55">
        <f t="shared" si="55"/>
        <v>992.7477142146173</v>
      </c>
      <c r="AP20" s="14">
        <f t="shared" si="56"/>
        <v>297384.81609220343</v>
      </c>
      <c r="AQ20" s="14">
        <f t="shared" si="57"/>
        <v>0</v>
      </c>
      <c r="AR20" s="1">
        <f t="shared" si="58"/>
        <v>0</v>
      </c>
      <c r="AU20" s="1">
        <f t="shared" si="33"/>
        <v>6</v>
      </c>
      <c r="AV20" s="54">
        <f t="shared" si="8"/>
        <v>1432.2458863963786</v>
      </c>
      <c r="AW20" s="54">
        <f t="shared" si="34"/>
        <v>1432.2458863963786</v>
      </c>
      <c r="AX20" s="54">
        <f t="shared" si="35"/>
        <v>439.49817218176133</v>
      </c>
      <c r="AY20" s="55">
        <f t="shared" si="59"/>
        <v>992.7477142146173</v>
      </c>
      <c r="AZ20" s="14">
        <f t="shared" si="60"/>
        <v>297384.81609220343</v>
      </c>
      <c r="BA20" s="1">
        <f t="shared" si="9"/>
        <v>0</v>
      </c>
      <c r="BD20" s="1">
        <f t="shared" si="36"/>
        <v>6</v>
      </c>
      <c r="BE20" s="54">
        <f t="shared" si="37"/>
        <v>1432.2458863963786</v>
      </c>
      <c r="BF20" s="54">
        <f t="shared" si="38"/>
        <v>1432.2458863963786</v>
      </c>
      <c r="BG20" s="54">
        <f t="shared" si="61"/>
        <v>439.49817218176133</v>
      </c>
      <c r="BH20" s="55">
        <f t="shared" si="62"/>
        <v>992.7477142146173</v>
      </c>
      <c r="BI20" s="14">
        <f t="shared" si="63"/>
        <v>297384.81609220343</v>
      </c>
      <c r="BJ20" s="1">
        <f t="shared" si="39"/>
        <v>0</v>
      </c>
      <c r="BL20" s="1">
        <f t="shared" si="10"/>
        <v>6</v>
      </c>
      <c r="BM20" s="54">
        <f t="shared" si="40"/>
        <v>1432.2458863963786</v>
      </c>
      <c r="BN20" s="54">
        <f t="shared" si="11"/>
        <v>1432.2458863963786</v>
      </c>
      <c r="BO20" s="54">
        <f t="shared" si="12"/>
        <v>439.49817218176133</v>
      </c>
      <c r="BP20" s="55">
        <f t="shared" si="41"/>
        <v>992.7477142146173</v>
      </c>
      <c r="BQ20" s="14">
        <f t="shared" si="42"/>
        <v>297384.81609220343</v>
      </c>
      <c r="BR20" s="14">
        <f t="shared" si="13"/>
        <v>0</v>
      </c>
      <c r="BS20" s="1">
        <f t="shared" si="14"/>
        <v>0</v>
      </c>
      <c r="BV20" s="1">
        <f t="shared" si="43"/>
        <v>6</v>
      </c>
      <c r="BW20" s="54">
        <f t="shared" si="44"/>
        <v>1432.2458863963786</v>
      </c>
      <c r="BX20" s="54">
        <f t="shared" si="45"/>
        <v>1432.2458863963786</v>
      </c>
      <c r="BY20" s="54">
        <f t="shared" si="46"/>
        <v>439.49817218176133</v>
      </c>
      <c r="BZ20" s="55">
        <f t="shared" si="64"/>
        <v>992.7477142146173</v>
      </c>
      <c r="CA20" s="14">
        <f t="shared" si="65"/>
        <v>297384.81609220343</v>
      </c>
      <c r="CB20" s="14">
        <f t="shared" si="47"/>
        <v>0</v>
      </c>
      <c r="CC20" s="1">
        <f t="shared" si="48"/>
        <v>0</v>
      </c>
    </row>
    <row r="21" spans="1:81">
      <c r="A21" s="10">
        <v>7</v>
      </c>
      <c r="B21" s="10">
        <f t="shared" si="15"/>
        <v>7</v>
      </c>
      <c r="C21" s="52">
        <f t="shared" si="16"/>
        <v>1438.4844251452193</v>
      </c>
      <c r="D21" s="52">
        <f t="shared" si="17"/>
        <v>442.88390178434008</v>
      </c>
      <c r="E21" s="47">
        <f t="shared" si="18"/>
        <v>995.60052336087927</v>
      </c>
      <c r="F21" s="47">
        <f t="shared" si="49"/>
        <v>298237.27310647944</v>
      </c>
      <c r="G21" s="10">
        <f t="shared" si="19"/>
        <v>0</v>
      </c>
      <c r="I21" s="10">
        <f t="shared" si="20"/>
        <v>7</v>
      </c>
      <c r="J21" s="52">
        <f t="shared" si="66"/>
        <v>1432.2458863963786</v>
      </c>
      <c r="K21" s="52">
        <f t="shared" si="21"/>
        <v>436.58276946566264</v>
      </c>
      <c r="L21" s="47">
        <f t="shared" si="22"/>
        <v>995.663116930716</v>
      </c>
      <c r="M21" s="47">
        <f t="shared" si="23"/>
        <v>298262.35230974911</v>
      </c>
      <c r="N21" s="10">
        <f t="shared" si="0"/>
        <v>0</v>
      </c>
      <c r="P21" s="1">
        <f t="shared" si="24"/>
        <v>7</v>
      </c>
      <c r="Q21" s="54">
        <f t="shared" si="1"/>
        <v>1432.2458863963786</v>
      </c>
      <c r="R21" s="54">
        <f t="shared" si="50"/>
        <v>440.96316608903385</v>
      </c>
      <c r="S21" s="14">
        <f t="shared" si="25"/>
        <v>991.28272030734479</v>
      </c>
      <c r="T21" s="14">
        <f t="shared" si="51"/>
        <v>296943.8529261144</v>
      </c>
      <c r="U21" s="1">
        <v>0</v>
      </c>
      <c r="W21" s="10">
        <f t="shared" si="2"/>
        <v>7</v>
      </c>
      <c r="X21" s="52">
        <f t="shared" si="3"/>
        <v>1452.9172721547106</v>
      </c>
      <c r="Y21" s="52">
        <f t="shared" si="4"/>
        <v>447.32752000201742</v>
      </c>
      <c r="Z21" s="47">
        <f t="shared" si="26"/>
        <v>1005.5897521526932</v>
      </c>
      <c r="AA21" s="47">
        <f t="shared" si="27"/>
        <v>301229.59812580596</v>
      </c>
      <c r="AB21" s="10">
        <f t="shared" si="5"/>
        <v>0</v>
      </c>
      <c r="AD21" s="10">
        <f t="shared" si="28"/>
        <v>7</v>
      </c>
      <c r="AE21" s="52">
        <f t="shared" si="6"/>
        <v>1446.6161398360325</v>
      </c>
      <c r="AF21" s="52">
        <f t="shared" si="29"/>
        <v>440.96316608903339</v>
      </c>
      <c r="AG21" s="53">
        <f t="shared" si="30"/>
        <v>1005.6529737469991</v>
      </c>
      <c r="AH21" s="47">
        <f t="shared" si="52"/>
        <v>301254.92895801069</v>
      </c>
      <c r="AI21" s="10">
        <f t="shared" si="7"/>
        <v>0</v>
      </c>
      <c r="AK21" s="1">
        <f t="shared" si="31"/>
        <v>7</v>
      </c>
      <c r="AL21" s="54">
        <f t="shared" si="32"/>
        <v>1432.2458863963786</v>
      </c>
      <c r="AM21" s="54">
        <f t="shared" si="53"/>
        <v>1432.2458863963786</v>
      </c>
      <c r="AN21" s="54">
        <f t="shared" si="54"/>
        <v>440.96316608903385</v>
      </c>
      <c r="AO21" s="55">
        <f t="shared" si="55"/>
        <v>991.28272030734479</v>
      </c>
      <c r="AP21" s="14">
        <f t="shared" si="56"/>
        <v>296943.8529261144</v>
      </c>
      <c r="AQ21" s="14">
        <f t="shared" si="57"/>
        <v>0</v>
      </c>
      <c r="AR21" s="1">
        <f t="shared" si="58"/>
        <v>0</v>
      </c>
      <c r="AU21" s="1">
        <f t="shared" si="33"/>
        <v>7</v>
      </c>
      <c r="AV21" s="54">
        <f t="shared" si="8"/>
        <v>1432.2458863963786</v>
      </c>
      <c r="AW21" s="54">
        <f t="shared" si="34"/>
        <v>1432.2458863963786</v>
      </c>
      <c r="AX21" s="54">
        <f t="shared" si="35"/>
        <v>440.96316608903385</v>
      </c>
      <c r="AY21" s="55">
        <f t="shared" si="59"/>
        <v>991.28272030734479</v>
      </c>
      <c r="AZ21" s="14">
        <f t="shared" si="60"/>
        <v>296943.8529261144</v>
      </c>
      <c r="BA21" s="1">
        <f t="shared" si="9"/>
        <v>0</v>
      </c>
      <c r="BD21" s="1">
        <f t="shared" si="36"/>
        <v>7</v>
      </c>
      <c r="BE21" s="54">
        <f t="shared" si="37"/>
        <v>1432.2458863963786</v>
      </c>
      <c r="BF21" s="54">
        <f t="shared" si="38"/>
        <v>1432.2458863963786</v>
      </c>
      <c r="BG21" s="54">
        <f t="shared" si="61"/>
        <v>440.96316608903385</v>
      </c>
      <c r="BH21" s="55">
        <f t="shared" si="62"/>
        <v>991.28272030734479</v>
      </c>
      <c r="BI21" s="14">
        <f t="shared" si="63"/>
        <v>296943.8529261144</v>
      </c>
      <c r="BJ21" s="1">
        <f t="shared" si="39"/>
        <v>0</v>
      </c>
      <c r="BL21" s="1">
        <f t="shared" si="10"/>
        <v>7</v>
      </c>
      <c r="BM21" s="54">
        <f t="shared" si="40"/>
        <v>1432.2458863963786</v>
      </c>
      <c r="BN21" s="54">
        <f t="shared" si="11"/>
        <v>1432.2458863963786</v>
      </c>
      <c r="BO21" s="54">
        <f t="shared" si="12"/>
        <v>440.96316608903385</v>
      </c>
      <c r="BP21" s="55">
        <f t="shared" si="41"/>
        <v>991.28272030734479</v>
      </c>
      <c r="BQ21" s="14">
        <f t="shared" si="42"/>
        <v>296943.8529261144</v>
      </c>
      <c r="BR21" s="14">
        <f t="shared" si="13"/>
        <v>0</v>
      </c>
      <c r="BS21" s="1">
        <f t="shared" si="14"/>
        <v>0</v>
      </c>
      <c r="BV21" s="1">
        <f t="shared" si="43"/>
        <v>7</v>
      </c>
      <c r="BW21" s="54">
        <f t="shared" si="44"/>
        <v>1432.2458863963786</v>
      </c>
      <c r="BX21" s="54">
        <f t="shared" si="45"/>
        <v>1432.2458863963786</v>
      </c>
      <c r="BY21" s="54">
        <f t="shared" si="46"/>
        <v>440.96316608903385</v>
      </c>
      <c r="BZ21" s="55">
        <f t="shared" si="64"/>
        <v>991.28272030734479</v>
      </c>
      <c r="CA21" s="14">
        <f t="shared" si="65"/>
        <v>296943.8529261144</v>
      </c>
      <c r="CB21" s="14">
        <f t="shared" si="47"/>
        <v>0</v>
      </c>
      <c r="CC21" s="1">
        <f t="shared" si="48"/>
        <v>0</v>
      </c>
    </row>
    <row r="22" spans="1:81">
      <c r="A22" s="10">
        <v>8</v>
      </c>
      <c r="B22" s="10">
        <f t="shared" si="15"/>
        <v>8</v>
      </c>
      <c r="C22" s="52">
        <f t="shared" si="16"/>
        <v>1438.4844251452193</v>
      </c>
      <c r="D22" s="52">
        <f t="shared" si="17"/>
        <v>444.36018145695448</v>
      </c>
      <c r="E22" s="47">
        <f t="shared" si="18"/>
        <v>994.12424368826487</v>
      </c>
      <c r="F22" s="47">
        <f t="shared" si="49"/>
        <v>297792.91292502248</v>
      </c>
      <c r="G22" s="10">
        <f t="shared" si="19"/>
        <v>0</v>
      </c>
      <c r="I22" s="10">
        <f t="shared" si="20"/>
        <v>8</v>
      </c>
      <c r="J22" s="52">
        <f t="shared" si="66"/>
        <v>1432.2458863963786</v>
      </c>
      <c r="K22" s="52">
        <f t="shared" si="21"/>
        <v>438.03804536388157</v>
      </c>
      <c r="L22" s="47">
        <f t="shared" si="22"/>
        <v>994.20784103249707</v>
      </c>
      <c r="M22" s="47">
        <f t="shared" si="23"/>
        <v>297824.3142643852</v>
      </c>
      <c r="N22" s="10">
        <f t="shared" si="0"/>
        <v>0</v>
      </c>
      <c r="P22" s="1">
        <f t="shared" si="24"/>
        <v>8</v>
      </c>
      <c r="Q22" s="54">
        <f t="shared" si="1"/>
        <v>1432.2458863963786</v>
      </c>
      <c r="R22" s="54">
        <f t="shared" si="50"/>
        <v>442.43304330933063</v>
      </c>
      <c r="S22" s="14">
        <f t="shared" si="25"/>
        <v>989.81284308704801</v>
      </c>
      <c r="T22" s="14">
        <f t="shared" si="51"/>
        <v>296501.41988280509</v>
      </c>
      <c r="U22" s="1">
        <v>0</v>
      </c>
      <c r="W22" s="10">
        <f t="shared" si="2"/>
        <v>8</v>
      </c>
      <c r="X22" s="52">
        <f t="shared" si="3"/>
        <v>1452.9172721547106</v>
      </c>
      <c r="Y22" s="52">
        <f t="shared" si="4"/>
        <v>448.81861173535742</v>
      </c>
      <c r="Z22" s="47">
        <f t="shared" si="26"/>
        <v>1004.0986604193532</v>
      </c>
      <c r="AA22" s="47">
        <f t="shared" si="27"/>
        <v>300780.7795140706</v>
      </c>
      <c r="AB22" s="10">
        <f t="shared" si="5"/>
        <v>0</v>
      </c>
      <c r="AD22" s="10">
        <f t="shared" si="28"/>
        <v>8</v>
      </c>
      <c r="AE22" s="52">
        <f t="shared" si="6"/>
        <v>1446.6161398360325</v>
      </c>
      <c r="AF22" s="52">
        <f t="shared" si="29"/>
        <v>442.43304330933029</v>
      </c>
      <c r="AG22" s="53">
        <f t="shared" si="30"/>
        <v>1004.1830965267022</v>
      </c>
      <c r="AH22" s="47">
        <f t="shared" si="52"/>
        <v>300812.49591470137</v>
      </c>
      <c r="AI22" s="10">
        <f t="shared" si="7"/>
        <v>0</v>
      </c>
      <c r="AK22" s="1">
        <f t="shared" si="31"/>
        <v>8</v>
      </c>
      <c r="AL22" s="54">
        <f t="shared" si="32"/>
        <v>1432.2458863963786</v>
      </c>
      <c r="AM22" s="54">
        <f t="shared" si="53"/>
        <v>1432.2458863963786</v>
      </c>
      <c r="AN22" s="54">
        <f t="shared" si="54"/>
        <v>442.43304330933063</v>
      </c>
      <c r="AO22" s="55">
        <f t="shared" si="55"/>
        <v>989.81284308704801</v>
      </c>
      <c r="AP22" s="14">
        <f t="shared" si="56"/>
        <v>296501.41988280509</v>
      </c>
      <c r="AQ22" s="14">
        <f t="shared" si="57"/>
        <v>0</v>
      </c>
      <c r="AR22" s="1">
        <f t="shared" si="58"/>
        <v>0</v>
      </c>
      <c r="AU22" s="1">
        <f t="shared" si="33"/>
        <v>8</v>
      </c>
      <c r="AV22" s="54">
        <f t="shared" si="8"/>
        <v>1432.2458863963786</v>
      </c>
      <c r="AW22" s="54">
        <f t="shared" si="34"/>
        <v>1432.2458863963786</v>
      </c>
      <c r="AX22" s="54">
        <f t="shared" si="35"/>
        <v>442.43304330933063</v>
      </c>
      <c r="AY22" s="55">
        <f t="shared" si="59"/>
        <v>989.81284308704801</v>
      </c>
      <c r="AZ22" s="14">
        <f t="shared" si="60"/>
        <v>296501.41988280509</v>
      </c>
      <c r="BA22" s="1">
        <f t="shared" si="9"/>
        <v>0</v>
      </c>
      <c r="BD22" s="1">
        <f t="shared" si="36"/>
        <v>8</v>
      </c>
      <c r="BE22" s="54">
        <f t="shared" si="37"/>
        <v>1432.2458863963786</v>
      </c>
      <c r="BF22" s="54">
        <f t="shared" si="38"/>
        <v>1432.2458863963786</v>
      </c>
      <c r="BG22" s="54">
        <f t="shared" si="61"/>
        <v>442.43304330933063</v>
      </c>
      <c r="BH22" s="55">
        <f t="shared" si="62"/>
        <v>989.81284308704801</v>
      </c>
      <c r="BI22" s="14">
        <f t="shared" si="63"/>
        <v>296501.41988280509</v>
      </c>
      <c r="BJ22" s="1">
        <f t="shared" si="39"/>
        <v>0</v>
      </c>
      <c r="BL22" s="1">
        <f t="shared" si="10"/>
        <v>8</v>
      </c>
      <c r="BM22" s="54">
        <f t="shared" si="40"/>
        <v>1432.2458863963786</v>
      </c>
      <c r="BN22" s="54">
        <f t="shared" si="11"/>
        <v>1432.2458863963786</v>
      </c>
      <c r="BO22" s="54">
        <f t="shared" si="12"/>
        <v>442.43304330933063</v>
      </c>
      <c r="BP22" s="55">
        <f t="shared" si="41"/>
        <v>989.81284308704801</v>
      </c>
      <c r="BQ22" s="14">
        <f t="shared" si="42"/>
        <v>296501.41988280509</v>
      </c>
      <c r="BR22" s="14">
        <f t="shared" si="13"/>
        <v>0</v>
      </c>
      <c r="BS22" s="1">
        <f t="shared" si="14"/>
        <v>0</v>
      </c>
      <c r="BV22" s="1">
        <f t="shared" si="43"/>
        <v>8</v>
      </c>
      <c r="BW22" s="54">
        <f t="shared" si="44"/>
        <v>1432.2458863963786</v>
      </c>
      <c r="BX22" s="54">
        <f t="shared" si="45"/>
        <v>1432.2458863963786</v>
      </c>
      <c r="BY22" s="54">
        <f t="shared" si="46"/>
        <v>442.43304330933063</v>
      </c>
      <c r="BZ22" s="55">
        <f t="shared" si="64"/>
        <v>989.81284308704801</v>
      </c>
      <c r="CA22" s="14">
        <f t="shared" si="65"/>
        <v>296501.41988280509</v>
      </c>
      <c r="CB22" s="14">
        <f t="shared" si="47"/>
        <v>0</v>
      </c>
      <c r="CC22" s="1">
        <f t="shared" si="48"/>
        <v>0</v>
      </c>
    </row>
    <row r="23" spans="1:81">
      <c r="A23" s="10">
        <v>9</v>
      </c>
      <c r="B23" s="10">
        <f t="shared" si="15"/>
        <v>9</v>
      </c>
      <c r="C23" s="52">
        <f t="shared" si="16"/>
        <v>1438.4844251452193</v>
      </c>
      <c r="D23" s="52">
        <f t="shared" si="17"/>
        <v>445.84138206181103</v>
      </c>
      <c r="E23" s="47">
        <f t="shared" si="18"/>
        <v>992.64304308340832</v>
      </c>
      <c r="F23" s="47">
        <f t="shared" si="49"/>
        <v>297347.07154296065</v>
      </c>
      <c r="G23" s="10">
        <f t="shared" si="19"/>
        <v>0</v>
      </c>
      <c r="I23" s="10">
        <f t="shared" si="20"/>
        <v>9</v>
      </c>
      <c r="J23" s="52">
        <f t="shared" si="66"/>
        <v>1432.2458863963786</v>
      </c>
      <c r="K23" s="52">
        <f t="shared" si="21"/>
        <v>439.49817218176133</v>
      </c>
      <c r="L23" s="47">
        <f t="shared" si="22"/>
        <v>992.7477142146173</v>
      </c>
      <c r="M23" s="47">
        <f t="shared" si="23"/>
        <v>297384.81609220343</v>
      </c>
      <c r="N23" s="10">
        <f t="shared" si="0"/>
        <v>0</v>
      </c>
      <c r="P23" s="1">
        <f t="shared" si="24"/>
        <v>9</v>
      </c>
      <c r="Q23" s="54">
        <f t="shared" si="1"/>
        <v>1432.2458863963786</v>
      </c>
      <c r="R23" s="54">
        <f t="shared" si="50"/>
        <v>443.90782012036163</v>
      </c>
      <c r="S23" s="14">
        <f t="shared" si="25"/>
        <v>988.338066276017</v>
      </c>
      <c r="T23" s="14">
        <f t="shared" si="51"/>
        <v>296057.51206268475</v>
      </c>
      <c r="U23" s="1">
        <v>0</v>
      </c>
      <c r="W23" s="10">
        <f t="shared" si="2"/>
        <v>9</v>
      </c>
      <c r="X23" s="52">
        <f t="shared" si="3"/>
        <v>1452.9172721547106</v>
      </c>
      <c r="Y23" s="52">
        <f t="shared" si="4"/>
        <v>450.31467377447518</v>
      </c>
      <c r="Z23" s="47">
        <f t="shared" si="26"/>
        <v>1002.6025983802355</v>
      </c>
      <c r="AA23" s="47">
        <f t="shared" si="27"/>
        <v>300330.46484029613</v>
      </c>
      <c r="AB23" s="10">
        <f t="shared" si="5"/>
        <v>0</v>
      </c>
      <c r="AD23" s="10">
        <f t="shared" si="28"/>
        <v>9</v>
      </c>
      <c r="AE23" s="52">
        <f t="shared" si="6"/>
        <v>1446.6161398360325</v>
      </c>
      <c r="AF23" s="52">
        <f t="shared" si="29"/>
        <v>443.90782012036129</v>
      </c>
      <c r="AG23" s="53">
        <f t="shared" si="30"/>
        <v>1002.7083197156712</v>
      </c>
      <c r="AH23" s="47">
        <f t="shared" si="52"/>
        <v>300368.58809458103</v>
      </c>
      <c r="AI23" s="10">
        <f t="shared" si="7"/>
        <v>0</v>
      </c>
      <c r="AK23" s="1">
        <f t="shared" si="31"/>
        <v>9</v>
      </c>
      <c r="AL23" s="54">
        <f t="shared" si="32"/>
        <v>1432.2458863963786</v>
      </c>
      <c r="AM23" s="54">
        <f t="shared" si="53"/>
        <v>1432.2458863963786</v>
      </c>
      <c r="AN23" s="54">
        <f t="shared" si="54"/>
        <v>443.90782012036163</v>
      </c>
      <c r="AO23" s="55">
        <f t="shared" si="55"/>
        <v>988.338066276017</v>
      </c>
      <c r="AP23" s="14">
        <f t="shared" si="56"/>
        <v>296057.51206268475</v>
      </c>
      <c r="AQ23" s="14">
        <f t="shared" si="57"/>
        <v>0</v>
      </c>
      <c r="AR23" s="1">
        <f t="shared" si="58"/>
        <v>0</v>
      </c>
      <c r="AU23" s="1">
        <f t="shared" si="33"/>
        <v>9</v>
      </c>
      <c r="AV23" s="54">
        <f t="shared" si="8"/>
        <v>1432.2458863963786</v>
      </c>
      <c r="AW23" s="54">
        <f t="shared" si="34"/>
        <v>1432.2458863963786</v>
      </c>
      <c r="AX23" s="54">
        <f t="shared" si="35"/>
        <v>443.90782012036163</v>
      </c>
      <c r="AY23" s="55">
        <f t="shared" si="59"/>
        <v>988.338066276017</v>
      </c>
      <c r="AZ23" s="14">
        <f t="shared" si="60"/>
        <v>296057.51206268475</v>
      </c>
      <c r="BA23" s="1">
        <f t="shared" si="9"/>
        <v>0</v>
      </c>
      <c r="BD23" s="1">
        <f t="shared" si="36"/>
        <v>9</v>
      </c>
      <c r="BE23" s="54">
        <f t="shared" si="37"/>
        <v>1432.2458863963786</v>
      </c>
      <c r="BF23" s="54">
        <f t="shared" si="38"/>
        <v>1432.2458863963786</v>
      </c>
      <c r="BG23" s="54">
        <f t="shared" si="61"/>
        <v>443.90782012036163</v>
      </c>
      <c r="BH23" s="55">
        <f t="shared" si="62"/>
        <v>988.338066276017</v>
      </c>
      <c r="BI23" s="14">
        <f t="shared" si="63"/>
        <v>296057.51206268475</v>
      </c>
      <c r="BJ23" s="1">
        <f t="shared" si="39"/>
        <v>0</v>
      </c>
      <c r="BL23" s="1">
        <f t="shared" si="10"/>
        <v>9</v>
      </c>
      <c r="BM23" s="54">
        <f t="shared" si="40"/>
        <v>1432.2458863963786</v>
      </c>
      <c r="BN23" s="54">
        <f t="shared" si="11"/>
        <v>1432.2458863963786</v>
      </c>
      <c r="BO23" s="54">
        <f t="shared" si="12"/>
        <v>443.90782012036163</v>
      </c>
      <c r="BP23" s="55">
        <f t="shared" si="41"/>
        <v>988.338066276017</v>
      </c>
      <c r="BQ23" s="14">
        <f t="shared" si="42"/>
        <v>296057.51206268475</v>
      </c>
      <c r="BR23" s="14">
        <f t="shared" si="13"/>
        <v>0</v>
      </c>
      <c r="BS23" s="1">
        <f t="shared" si="14"/>
        <v>0</v>
      </c>
      <c r="BV23" s="1">
        <f t="shared" si="43"/>
        <v>9</v>
      </c>
      <c r="BW23" s="54">
        <f t="shared" si="44"/>
        <v>1432.2458863963786</v>
      </c>
      <c r="BX23" s="54">
        <f t="shared" si="45"/>
        <v>1432.2458863963786</v>
      </c>
      <c r="BY23" s="54">
        <f t="shared" si="46"/>
        <v>443.90782012036163</v>
      </c>
      <c r="BZ23" s="55">
        <f t="shared" si="64"/>
        <v>988.338066276017</v>
      </c>
      <c r="CA23" s="14">
        <f t="shared" si="65"/>
        <v>296057.51206268475</v>
      </c>
      <c r="CB23" s="14">
        <f t="shared" si="47"/>
        <v>0</v>
      </c>
      <c r="CC23" s="1">
        <f t="shared" si="48"/>
        <v>0</v>
      </c>
    </row>
    <row r="24" spans="1:81">
      <c r="A24" s="10">
        <v>10</v>
      </c>
      <c r="B24" s="10">
        <f t="shared" si="15"/>
        <v>10</v>
      </c>
      <c r="C24" s="52">
        <f t="shared" si="16"/>
        <v>1438.4844251452193</v>
      </c>
      <c r="D24" s="52">
        <f t="shared" si="17"/>
        <v>447.3275200020172</v>
      </c>
      <c r="E24" s="47">
        <f t="shared" si="18"/>
        <v>991.15690514320215</v>
      </c>
      <c r="F24" s="47">
        <f t="shared" si="49"/>
        <v>296899.74402295862</v>
      </c>
      <c r="G24" s="10">
        <f t="shared" si="19"/>
        <v>0</v>
      </c>
      <c r="I24" s="10">
        <f t="shared" si="20"/>
        <v>10</v>
      </c>
      <c r="J24" s="52">
        <f t="shared" si="66"/>
        <v>1432.2458863963786</v>
      </c>
      <c r="K24" s="52">
        <f t="shared" si="21"/>
        <v>440.96316608903385</v>
      </c>
      <c r="L24" s="47">
        <f t="shared" si="22"/>
        <v>991.28272030734479</v>
      </c>
      <c r="M24" s="47">
        <f t="shared" si="23"/>
        <v>296943.8529261144</v>
      </c>
      <c r="N24" s="10">
        <f t="shared" si="0"/>
        <v>0</v>
      </c>
      <c r="P24" s="1">
        <f t="shared" si="24"/>
        <v>10</v>
      </c>
      <c r="Q24" s="54">
        <f t="shared" si="1"/>
        <v>1432.2458863963786</v>
      </c>
      <c r="R24" s="54">
        <f t="shared" si="50"/>
        <v>445.38751285409614</v>
      </c>
      <c r="S24" s="14">
        <f t="shared" si="25"/>
        <v>986.85837354228249</v>
      </c>
      <c r="T24" s="14">
        <f t="shared" si="51"/>
        <v>295612.12454983068</v>
      </c>
      <c r="U24" s="1">
        <v>0</v>
      </c>
      <c r="W24" s="10">
        <f t="shared" si="2"/>
        <v>10</v>
      </c>
      <c r="X24" s="52">
        <f t="shared" si="3"/>
        <v>1452.9172721547106</v>
      </c>
      <c r="Y24" s="52">
        <f t="shared" si="4"/>
        <v>451.81572268705679</v>
      </c>
      <c r="Z24" s="47">
        <f t="shared" si="26"/>
        <v>1001.1015494676539</v>
      </c>
      <c r="AA24" s="47">
        <f t="shared" si="27"/>
        <v>299878.64911760908</v>
      </c>
      <c r="AB24" s="10">
        <f t="shared" si="5"/>
        <v>0</v>
      </c>
      <c r="AD24" s="10">
        <f t="shared" si="28"/>
        <v>10</v>
      </c>
      <c r="AE24" s="52">
        <f t="shared" si="6"/>
        <v>1446.6161398360325</v>
      </c>
      <c r="AF24" s="52">
        <f t="shared" si="29"/>
        <v>445.38751285409569</v>
      </c>
      <c r="AG24" s="53">
        <f t="shared" si="30"/>
        <v>1001.2286269819368</v>
      </c>
      <c r="AH24" s="47">
        <f t="shared" si="52"/>
        <v>299923.20058172697</v>
      </c>
      <c r="AI24" s="10">
        <f t="shared" si="7"/>
        <v>0</v>
      </c>
      <c r="AK24" s="1">
        <f t="shared" si="31"/>
        <v>10</v>
      </c>
      <c r="AL24" s="54">
        <f t="shared" si="32"/>
        <v>1432.2458863963786</v>
      </c>
      <c r="AM24" s="54">
        <f t="shared" si="53"/>
        <v>1432.2458863963786</v>
      </c>
      <c r="AN24" s="54">
        <f t="shared" si="54"/>
        <v>445.38751285409614</v>
      </c>
      <c r="AO24" s="55">
        <f t="shared" si="55"/>
        <v>986.85837354228249</v>
      </c>
      <c r="AP24" s="14">
        <f t="shared" si="56"/>
        <v>295612.12454983068</v>
      </c>
      <c r="AQ24" s="14">
        <f t="shared" si="57"/>
        <v>0</v>
      </c>
      <c r="AR24" s="1">
        <f t="shared" si="58"/>
        <v>0</v>
      </c>
      <c r="AU24" s="1">
        <f t="shared" si="33"/>
        <v>10</v>
      </c>
      <c r="AV24" s="54">
        <f t="shared" si="8"/>
        <v>1432.2458863963786</v>
      </c>
      <c r="AW24" s="54">
        <f t="shared" si="34"/>
        <v>1432.2458863963786</v>
      </c>
      <c r="AX24" s="54">
        <f t="shared" si="35"/>
        <v>445.38751285409614</v>
      </c>
      <c r="AY24" s="55">
        <f t="shared" si="59"/>
        <v>986.85837354228249</v>
      </c>
      <c r="AZ24" s="14">
        <f t="shared" si="60"/>
        <v>295612.12454983068</v>
      </c>
      <c r="BA24" s="1">
        <f t="shared" si="9"/>
        <v>0</v>
      </c>
      <c r="BD24" s="1">
        <f t="shared" si="36"/>
        <v>10</v>
      </c>
      <c r="BE24" s="54">
        <f t="shared" si="37"/>
        <v>1432.2458863963786</v>
      </c>
      <c r="BF24" s="54">
        <f t="shared" si="38"/>
        <v>1432.2458863963786</v>
      </c>
      <c r="BG24" s="54">
        <f t="shared" si="61"/>
        <v>445.38751285409614</v>
      </c>
      <c r="BH24" s="55">
        <f t="shared" si="62"/>
        <v>986.85837354228249</v>
      </c>
      <c r="BI24" s="14">
        <f t="shared" si="63"/>
        <v>295612.12454983068</v>
      </c>
      <c r="BJ24" s="1">
        <f t="shared" si="39"/>
        <v>0</v>
      </c>
      <c r="BL24" s="1">
        <f t="shared" si="10"/>
        <v>10</v>
      </c>
      <c r="BM24" s="54">
        <f t="shared" si="40"/>
        <v>1432.2458863963786</v>
      </c>
      <c r="BN24" s="54">
        <f t="shared" si="11"/>
        <v>1432.2458863963786</v>
      </c>
      <c r="BO24" s="54">
        <f t="shared" si="12"/>
        <v>445.38751285409614</v>
      </c>
      <c r="BP24" s="55">
        <f t="shared" si="41"/>
        <v>986.85837354228249</v>
      </c>
      <c r="BQ24" s="14">
        <f t="shared" si="42"/>
        <v>295612.12454983068</v>
      </c>
      <c r="BR24" s="14">
        <f t="shared" si="13"/>
        <v>0</v>
      </c>
      <c r="BS24" s="1">
        <f t="shared" si="14"/>
        <v>0</v>
      </c>
      <c r="BV24" s="1">
        <f t="shared" si="43"/>
        <v>10</v>
      </c>
      <c r="BW24" s="54">
        <f t="shared" si="44"/>
        <v>1432.2458863963786</v>
      </c>
      <c r="BX24" s="54">
        <f t="shared" si="45"/>
        <v>1432.2458863963786</v>
      </c>
      <c r="BY24" s="54">
        <f t="shared" si="46"/>
        <v>445.38751285409614</v>
      </c>
      <c r="BZ24" s="55">
        <f t="shared" si="64"/>
        <v>986.85837354228249</v>
      </c>
      <c r="CA24" s="14">
        <f t="shared" si="65"/>
        <v>295612.12454983068</v>
      </c>
      <c r="CB24" s="14">
        <f t="shared" si="47"/>
        <v>0</v>
      </c>
      <c r="CC24" s="1">
        <f t="shared" si="48"/>
        <v>0</v>
      </c>
    </row>
    <row r="25" spans="1:81">
      <c r="A25" s="10">
        <v>11</v>
      </c>
      <c r="B25" s="10">
        <f t="shared" si="15"/>
        <v>11</v>
      </c>
      <c r="C25" s="52">
        <f t="shared" si="16"/>
        <v>1438.4844251452193</v>
      </c>
      <c r="D25" s="52">
        <f t="shared" si="17"/>
        <v>448.81861173535731</v>
      </c>
      <c r="E25" s="47">
        <f t="shared" si="18"/>
        <v>989.66581340986204</v>
      </c>
      <c r="F25" s="47">
        <f t="shared" si="49"/>
        <v>296450.92541122326</v>
      </c>
      <c r="G25" s="10">
        <f t="shared" si="19"/>
        <v>0</v>
      </c>
      <c r="I25" s="10">
        <f t="shared" si="20"/>
        <v>11</v>
      </c>
      <c r="J25" s="52">
        <f t="shared" si="66"/>
        <v>1432.2458863963786</v>
      </c>
      <c r="K25" s="52">
        <f t="shared" si="21"/>
        <v>442.43304330933063</v>
      </c>
      <c r="L25" s="47">
        <f t="shared" si="22"/>
        <v>989.81284308704801</v>
      </c>
      <c r="M25" s="47">
        <f t="shared" si="23"/>
        <v>296501.41988280509</v>
      </c>
      <c r="N25" s="10">
        <f t="shared" si="0"/>
        <v>0</v>
      </c>
      <c r="P25" s="1">
        <f t="shared" si="24"/>
        <v>11</v>
      </c>
      <c r="Q25" s="54">
        <f t="shared" si="1"/>
        <v>1432.2458863963786</v>
      </c>
      <c r="R25" s="54">
        <f t="shared" si="50"/>
        <v>446.87213789694295</v>
      </c>
      <c r="S25" s="14">
        <f t="shared" si="25"/>
        <v>985.37374849943569</v>
      </c>
      <c r="T25" s="14">
        <f t="shared" si="51"/>
        <v>295165.25241193373</v>
      </c>
      <c r="U25" s="1">
        <v>0</v>
      </c>
      <c r="W25" s="10">
        <f t="shared" si="2"/>
        <v>11</v>
      </c>
      <c r="X25" s="52">
        <f t="shared" si="3"/>
        <v>1452.9172721547106</v>
      </c>
      <c r="Y25" s="52">
        <f t="shared" si="4"/>
        <v>453.32177509601377</v>
      </c>
      <c r="Z25" s="47">
        <f t="shared" si="26"/>
        <v>999.59549705869688</v>
      </c>
      <c r="AA25" s="47">
        <f t="shared" si="27"/>
        <v>299425.32734251308</v>
      </c>
      <c r="AB25" s="10">
        <f t="shared" si="5"/>
        <v>0</v>
      </c>
      <c r="AD25" s="10">
        <f t="shared" si="28"/>
        <v>11</v>
      </c>
      <c r="AE25" s="52">
        <f t="shared" si="6"/>
        <v>1446.6161398360325</v>
      </c>
      <c r="AF25" s="52">
        <f t="shared" si="29"/>
        <v>446.87213789694272</v>
      </c>
      <c r="AG25" s="53">
        <f t="shared" si="30"/>
        <v>999.7440019390898</v>
      </c>
      <c r="AH25" s="47">
        <f t="shared" si="52"/>
        <v>299476.32844383002</v>
      </c>
      <c r="AI25" s="10">
        <f t="shared" si="7"/>
        <v>0</v>
      </c>
      <c r="AK25" s="1">
        <f t="shared" si="31"/>
        <v>11</v>
      </c>
      <c r="AL25" s="54">
        <f t="shared" si="32"/>
        <v>1432.2458863963786</v>
      </c>
      <c r="AM25" s="54">
        <f t="shared" si="53"/>
        <v>1432.2458863963786</v>
      </c>
      <c r="AN25" s="54">
        <f t="shared" si="54"/>
        <v>446.87213789694295</v>
      </c>
      <c r="AO25" s="55">
        <f t="shared" si="55"/>
        <v>985.37374849943569</v>
      </c>
      <c r="AP25" s="14">
        <f t="shared" si="56"/>
        <v>295165.25241193373</v>
      </c>
      <c r="AQ25" s="14">
        <f t="shared" si="57"/>
        <v>0</v>
      </c>
      <c r="AR25" s="1">
        <f t="shared" si="58"/>
        <v>0</v>
      </c>
      <c r="AU25" s="1">
        <f t="shared" si="33"/>
        <v>11</v>
      </c>
      <c r="AV25" s="54">
        <f t="shared" si="8"/>
        <v>1432.2458863963786</v>
      </c>
      <c r="AW25" s="54">
        <f t="shared" si="34"/>
        <v>1432.2458863963786</v>
      </c>
      <c r="AX25" s="54">
        <f t="shared" si="35"/>
        <v>446.87213789694295</v>
      </c>
      <c r="AY25" s="55">
        <f t="shared" si="59"/>
        <v>985.37374849943569</v>
      </c>
      <c r="AZ25" s="14">
        <f t="shared" si="60"/>
        <v>295165.25241193373</v>
      </c>
      <c r="BA25" s="1">
        <f t="shared" si="9"/>
        <v>0</v>
      </c>
      <c r="BD25" s="1">
        <f t="shared" si="36"/>
        <v>11</v>
      </c>
      <c r="BE25" s="54">
        <f t="shared" si="37"/>
        <v>1432.2458863963786</v>
      </c>
      <c r="BF25" s="54">
        <f t="shared" si="38"/>
        <v>1432.2458863963786</v>
      </c>
      <c r="BG25" s="54">
        <f t="shared" si="61"/>
        <v>446.87213789694295</v>
      </c>
      <c r="BH25" s="55">
        <f t="shared" si="62"/>
        <v>985.37374849943569</v>
      </c>
      <c r="BI25" s="14">
        <f t="shared" si="63"/>
        <v>295165.25241193373</v>
      </c>
      <c r="BJ25" s="1">
        <f t="shared" si="39"/>
        <v>0</v>
      </c>
      <c r="BL25" s="1">
        <f t="shared" si="10"/>
        <v>11</v>
      </c>
      <c r="BM25" s="54">
        <f t="shared" si="40"/>
        <v>1432.2458863963786</v>
      </c>
      <c r="BN25" s="54">
        <f t="shared" si="11"/>
        <v>1432.2458863963786</v>
      </c>
      <c r="BO25" s="54">
        <f t="shared" si="12"/>
        <v>446.87213789694295</v>
      </c>
      <c r="BP25" s="55">
        <f t="shared" si="41"/>
        <v>985.37374849943569</v>
      </c>
      <c r="BQ25" s="14">
        <f t="shared" si="42"/>
        <v>295165.25241193373</v>
      </c>
      <c r="BR25" s="14">
        <f t="shared" si="13"/>
        <v>0</v>
      </c>
      <c r="BS25" s="1">
        <f t="shared" si="14"/>
        <v>0</v>
      </c>
      <c r="BV25" s="1">
        <f t="shared" si="43"/>
        <v>11</v>
      </c>
      <c r="BW25" s="54">
        <f t="shared" si="44"/>
        <v>1432.2458863963786</v>
      </c>
      <c r="BX25" s="54">
        <f t="shared" si="45"/>
        <v>1432.2458863963786</v>
      </c>
      <c r="BY25" s="54">
        <f t="shared" si="46"/>
        <v>446.87213789694295</v>
      </c>
      <c r="BZ25" s="55">
        <f t="shared" si="64"/>
        <v>985.37374849943569</v>
      </c>
      <c r="CA25" s="14">
        <f t="shared" si="65"/>
        <v>295165.25241193373</v>
      </c>
      <c r="CB25" s="14">
        <f t="shared" si="47"/>
        <v>0</v>
      </c>
      <c r="CC25" s="1">
        <f t="shared" si="48"/>
        <v>0</v>
      </c>
    </row>
    <row r="26" spans="1:81">
      <c r="A26" s="10">
        <v>12</v>
      </c>
      <c r="B26" s="10">
        <f t="shared" si="15"/>
        <v>12</v>
      </c>
      <c r="C26" s="52">
        <f t="shared" si="16"/>
        <v>1438.4844251452193</v>
      </c>
      <c r="D26" s="52">
        <f t="shared" si="17"/>
        <v>450.31467377447518</v>
      </c>
      <c r="E26" s="47">
        <f t="shared" si="18"/>
        <v>988.16975137074417</v>
      </c>
      <c r="F26" s="47">
        <f t="shared" si="49"/>
        <v>296000.61073744879</v>
      </c>
      <c r="G26" s="10">
        <f t="shared" si="19"/>
        <v>0</v>
      </c>
      <c r="I26" s="10">
        <f t="shared" si="20"/>
        <v>12</v>
      </c>
      <c r="J26" s="52">
        <f t="shared" si="66"/>
        <v>1432.2458863963786</v>
      </c>
      <c r="K26" s="52">
        <f t="shared" si="21"/>
        <v>443.90782012036163</v>
      </c>
      <c r="L26" s="47">
        <f t="shared" si="22"/>
        <v>988.338066276017</v>
      </c>
      <c r="M26" s="47">
        <f t="shared" si="23"/>
        <v>296057.51206268475</v>
      </c>
      <c r="N26" s="10">
        <f t="shared" si="0"/>
        <v>0</v>
      </c>
      <c r="P26" s="1">
        <f t="shared" si="24"/>
        <v>12</v>
      </c>
      <c r="Q26" s="54">
        <f t="shared" si="1"/>
        <v>1432.2458863963786</v>
      </c>
      <c r="R26" s="54">
        <f t="shared" si="50"/>
        <v>448.36171168993292</v>
      </c>
      <c r="S26" s="14">
        <f t="shared" si="25"/>
        <v>983.88417470644572</v>
      </c>
      <c r="T26" s="14">
        <f t="shared" si="51"/>
        <v>294716.89070024382</v>
      </c>
      <c r="U26" s="1">
        <v>0</v>
      </c>
      <c r="W26" s="10">
        <f t="shared" si="2"/>
        <v>12</v>
      </c>
      <c r="X26" s="52">
        <f t="shared" si="3"/>
        <v>1452.9172721547106</v>
      </c>
      <c r="Y26" s="52">
        <f t="shared" si="4"/>
        <v>454.832847679667</v>
      </c>
      <c r="Z26" s="47">
        <f t="shared" si="26"/>
        <v>998.08442447504365</v>
      </c>
      <c r="AA26" s="47">
        <f t="shared" si="27"/>
        <v>298970.4944948334</v>
      </c>
      <c r="AB26" s="10">
        <f t="shared" si="5"/>
        <v>0</v>
      </c>
      <c r="AD26" s="10">
        <f t="shared" si="28"/>
        <v>12</v>
      </c>
      <c r="AE26" s="52">
        <f t="shared" si="6"/>
        <v>1446.6161398360325</v>
      </c>
      <c r="AF26" s="52">
        <f t="shared" si="29"/>
        <v>448.36171168993246</v>
      </c>
      <c r="AG26" s="53">
        <f t="shared" si="30"/>
        <v>998.25442814610005</v>
      </c>
      <c r="AH26" s="47">
        <f t="shared" si="52"/>
        <v>299027.96673214011</v>
      </c>
      <c r="AI26" s="10">
        <f t="shared" si="7"/>
        <v>0</v>
      </c>
      <c r="AK26" s="1">
        <f t="shared" si="31"/>
        <v>12</v>
      </c>
      <c r="AL26" s="54">
        <f t="shared" si="32"/>
        <v>1432.2458863963786</v>
      </c>
      <c r="AM26" s="54">
        <f t="shared" si="53"/>
        <v>1432.2458863963786</v>
      </c>
      <c r="AN26" s="54">
        <f t="shared" si="54"/>
        <v>448.36171168993292</v>
      </c>
      <c r="AO26" s="55">
        <f t="shared" si="55"/>
        <v>983.88417470644572</v>
      </c>
      <c r="AP26" s="14">
        <f t="shared" si="56"/>
        <v>294716.89070024382</v>
      </c>
      <c r="AQ26" s="14">
        <f t="shared" si="57"/>
        <v>0</v>
      </c>
      <c r="AR26" s="1">
        <f t="shared" si="58"/>
        <v>0</v>
      </c>
      <c r="AU26" s="1">
        <f t="shared" si="33"/>
        <v>12</v>
      </c>
      <c r="AV26" s="54">
        <f t="shared" si="8"/>
        <v>1432.2458863963786</v>
      </c>
      <c r="AW26" s="54">
        <f t="shared" si="34"/>
        <v>1432.2458863963786</v>
      </c>
      <c r="AX26" s="54">
        <f t="shared" si="35"/>
        <v>448.36171168993292</v>
      </c>
      <c r="AY26" s="55">
        <f t="shared" si="59"/>
        <v>983.88417470644572</v>
      </c>
      <c r="AZ26" s="14">
        <f t="shared" si="60"/>
        <v>294716.89070024382</v>
      </c>
      <c r="BA26" s="1">
        <f t="shared" si="9"/>
        <v>0</v>
      </c>
      <c r="BD26" s="1">
        <f t="shared" si="36"/>
        <v>12</v>
      </c>
      <c r="BE26" s="54">
        <f t="shared" si="37"/>
        <v>1432.2458863963786</v>
      </c>
      <c r="BF26" s="54">
        <f t="shared" si="38"/>
        <v>1432.2458863963786</v>
      </c>
      <c r="BG26" s="54">
        <f t="shared" si="61"/>
        <v>448.36171168993292</v>
      </c>
      <c r="BH26" s="55">
        <f t="shared" si="62"/>
        <v>983.88417470644572</v>
      </c>
      <c r="BI26" s="14">
        <f t="shared" si="63"/>
        <v>294716.89070024382</v>
      </c>
      <c r="BJ26" s="1">
        <f t="shared" si="39"/>
        <v>0</v>
      </c>
      <c r="BL26" s="1">
        <f t="shared" si="10"/>
        <v>12</v>
      </c>
      <c r="BM26" s="54">
        <f t="shared" si="40"/>
        <v>1432.2458863963786</v>
      </c>
      <c r="BN26" s="54">
        <f t="shared" si="11"/>
        <v>1432.2458863963786</v>
      </c>
      <c r="BO26" s="54">
        <f t="shared" si="12"/>
        <v>448.36171168993292</v>
      </c>
      <c r="BP26" s="55">
        <f t="shared" si="41"/>
        <v>983.88417470644572</v>
      </c>
      <c r="BQ26" s="14">
        <f t="shared" si="42"/>
        <v>294716.89070024382</v>
      </c>
      <c r="BR26" s="14">
        <f t="shared" si="13"/>
        <v>0</v>
      </c>
      <c r="BS26" s="1">
        <f t="shared" si="14"/>
        <v>0</v>
      </c>
      <c r="BV26" s="1">
        <f t="shared" si="43"/>
        <v>12</v>
      </c>
      <c r="BW26" s="54">
        <f t="shared" si="44"/>
        <v>1432.2458863963786</v>
      </c>
      <c r="BX26" s="54">
        <f t="shared" si="45"/>
        <v>1432.2458863963786</v>
      </c>
      <c r="BY26" s="54">
        <f t="shared" si="46"/>
        <v>448.36171168993292</v>
      </c>
      <c r="BZ26" s="55">
        <f t="shared" si="64"/>
        <v>983.88417470644572</v>
      </c>
      <c r="CA26" s="14">
        <f t="shared" si="65"/>
        <v>294716.89070024382</v>
      </c>
      <c r="CB26" s="14">
        <f t="shared" si="47"/>
        <v>0</v>
      </c>
      <c r="CC26" s="1">
        <f t="shared" si="48"/>
        <v>0</v>
      </c>
    </row>
    <row r="27" spans="1:81">
      <c r="A27" s="10">
        <v>13</v>
      </c>
      <c r="B27" s="10">
        <f t="shared" si="15"/>
        <v>13</v>
      </c>
      <c r="C27" s="52">
        <f t="shared" si="16"/>
        <v>1438.4844251452193</v>
      </c>
      <c r="D27" s="52">
        <f t="shared" si="17"/>
        <v>451.81572268705679</v>
      </c>
      <c r="E27" s="47">
        <f t="shared" si="18"/>
        <v>986.66870245816256</v>
      </c>
      <c r="F27" s="47">
        <f t="shared" si="49"/>
        <v>295548.79501476174</v>
      </c>
      <c r="G27" s="10">
        <f t="shared" si="19"/>
        <v>0</v>
      </c>
      <c r="I27" s="10">
        <f t="shared" si="20"/>
        <v>13</v>
      </c>
      <c r="J27" s="52">
        <f t="shared" si="66"/>
        <v>1432.2458863963786</v>
      </c>
      <c r="K27" s="52">
        <f t="shared" si="21"/>
        <v>445.38751285409614</v>
      </c>
      <c r="L27" s="47">
        <f t="shared" si="22"/>
        <v>986.85837354228249</v>
      </c>
      <c r="M27" s="47">
        <f t="shared" si="23"/>
        <v>295612.12454983068</v>
      </c>
      <c r="N27" s="10">
        <f t="shared" si="0"/>
        <v>0</v>
      </c>
      <c r="P27" s="1">
        <f t="shared" si="24"/>
        <v>13</v>
      </c>
      <c r="Q27" s="54">
        <f t="shared" si="1"/>
        <v>1432.2458863963786</v>
      </c>
      <c r="R27" s="54">
        <f t="shared" si="50"/>
        <v>449.85625072889923</v>
      </c>
      <c r="S27" s="14">
        <f t="shared" si="25"/>
        <v>982.38963566747941</v>
      </c>
      <c r="T27" s="14">
        <f t="shared" si="51"/>
        <v>294267.03444951493</v>
      </c>
      <c r="U27" s="1">
        <v>0</v>
      </c>
      <c r="W27" s="10">
        <f t="shared" si="2"/>
        <v>13</v>
      </c>
      <c r="X27" s="52">
        <f t="shared" si="3"/>
        <v>1452.9172721547106</v>
      </c>
      <c r="Y27" s="52">
        <f t="shared" si="4"/>
        <v>456.34895717193251</v>
      </c>
      <c r="Z27" s="47">
        <f t="shared" si="26"/>
        <v>996.56831498277813</v>
      </c>
      <c r="AA27" s="47">
        <f t="shared" si="27"/>
        <v>298514.14553766145</v>
      </c>
      <c r="AB27" s="10">
        <f t="shared" si="5"/>
        <v>0</v>
      </c>
      <c r="AD27" s="10">
        <f t="shared" si="28"/>
        <v>13</v>
      </c>
      <c r="AE27" s="52">
        <f t="shared" si="6"/>
        <v>1446.6161398360325</v>
      </c>
      <c r="AF27" s="52">
        <f t="shared" si="29"/>
        <v>449.85625072889877</v>
      </c>
      <c r="AG27" s="53">
        <f t="shared" si="30"/>
        <v>996.75988910713374</v>
      </c>
      <c r="AH27" s="47">
        <f t="shared" si="52"/>
        <v>298578.11048141122</v>
      </c>
      <c r="AI27" s="10">
        <f t="shared" si="7"/>
        <v>0</v>
      </c>
      <c r="AK27" s="1">
        <f t="shared" si="31"/>
        <v>13</v>
      </c>
      <c r="AL27" s="54">
        <f t="shared" si="32"/>
        <v>1432.2458863963786</v>
      </c>
      <c r="AM27" s="54">
        <f t="shared" si="53"/>
        <v>1432.2458863963786</v>
      </c>
      <c r="AN27" s="54">
        <f t="shared" si="54"/>
        <v>449.85625072889923</v>
      </c>
      <c r="AO27" s="55">
        <f t="shared" si="55"/>
        <v>982.38963566747941</v>
      </c>
      <c r="AP27" s="14">
        <f t="shared" si="56"/>
        <v>294267.03444951493</v>
      </c>
      <c r="AQ27" s="14">
        <f t="shared" si="57"/>
        <v>0</v>
      </c>
      <c r="AR27" s="1">
        <f t="shared" si="58"/>
        <v>0</v>
      </c>
      <c r="AU27" s="1">
        <f t="shared" si="33"/>
        <v>13</v>
      </c>
      <c r="AV27" s="54">
        <f t="shared" si="8"/>
        <v>1432.2458863963786</v>
      </c>
      <c r="AW27" s="54">
        <f t="shared" si="34"/>
        <v>1432.2458863963786</v>
      </c>
      <c r="AX27" s="54">
        <f t="shared" si="35"/>
        <v>449.85625072889923</v>
      </c>
      <c r="AY27" s="55">
        <f t="shared" si="59"/>
        <v>982.38963566747941</v>
      </c>
      <c r="AZ27" s="14">
        <f t="shared" si="60"/>
        <v>294267.03444951493</v>
      </c>
      <c r="BA27" s="1">
        <f t="shared" si="9"/>
        <v>0</v>
      </c>
      <c r="BD27" s="1">
        <f t="shared" si="36"/>
        <v>13</v>
      </c>
      <c r="BE27" s="54">
        <f t="shared" si="37"/>
        <v>1432.2458863963786</v>
      </c>
      <c r="BF27" s="54">
        <f t="shared" si="38"/>
        <v>1432.2458863963786</v>
      </c>
      <c r="BG27" s="54">
        <f t="shared" si="61"/>
        <v>449.85625072889923</v>
      </c>
      <c r="BH27" s="55">
        <f t="shared" si="62"/>
        <v>982.38963566747941</v>
      </c>
      <c r="BI27" s="14">
        <f t="shared" si="63"/>
        <v>294267.03444951493</v>
      </c>
      <c r="BJ27" s="1">
        <f t="shared" si="39"/>
        <v>0</v>
      </c>
      <c r="BL27" s="1">
        <f t="shared" si="10"/>
        <v>13</v>
      </c>
      <c r="BM27" s="54">
        <f t="shared" si="40"/>
        <v>1432.2458863963786</v>
      </c>
      <c r="BN27" s="54">
        <f t="shared" si="11"/>
        <v>1432.2458863963786</v>
      </c>
      <c r="BO27" s="54">
        <f t="shared" si="12"/>
        <v>449.85625072889923</v>
      </c>
      <c r="BP27" s="55">
        <f t="shared" si="41"/>
        <v>982.38963566747941</v>
      </c>
      <c r="BQ27" s="14">
        <f t="shared" si="42"/>
        <v>294267.03444951493</v>
      </c>
      <c r="BR27" s="14">
        <f t="shared" si="13"/>
        <v>0</v>
      </c>
      <c r="BS27" s="1">
        <f t="shared" si="14"/>
        <v>0</v>
      </c>
      <c r="BV27" s="1">
        <f t="shared" si="43"/>
        <v>13</v>
      </c>
      <c r="BW27" s="54">
        <f t="shared" si="44"/>
        <v>1432.2458863963786</v>
      </c>
      <c r="BX27" s="54">
        <f t="shared" si="45"/>
        <v>1432.2458863963786</v>
      </c>
      <c r="BY27" s="54">
        <f t="shared" si="46"/>
        <v>449.85625072889923</v>
      </c>
      <c r="BZ27" s="55">
        <f t="shared" si="64"/>
        <v>982.38963566747941</v>
      </c>
      <c r="CA27" s="14">
        <f t="shared" si="65"/>
        <v>294267.03444951493</v>
      </c>
      <c r="CB27" s="14">
        <f t="shared" si="47"/>
        <v>0</v>
      </c>
      <c r="CC27" s="1">
        <f t="shared" si="48"/>
        <v>0</v>
      </c>
    </row>
    <row r="28" spans="1:81">
      <c r="A28" s="10">
        <v>14</v>
      </c>
      <c r="B28" s="10">
        <f t="shared" si="15"/>
        <v>14</v>
      </c>
      <c r="C28" s="52">
        <f t="shared" si="16"/>
        <v>1438.4844251452193</v>
      </c>
      <c r="D28" s="52">
        <f t="shared" si="17"/>
        <v>453.32177509601354</v>
      </c>
      <c r="E28" s="47">
        <f t="shared" si="18"/>
        <v>985.16265004920581</v>
      </c>
      <c r="F28" s="47">
        <f t="shared" si="49"/>
        <v>295095.47323966573</v>
      </c>
      <c r="G28" s="10">
        <f t="shared" si="19"/>
        <v>0</v>
      </c>
      <c r="I28" s="10">
        <f t="shared" si="20"/>
        <v>14</v>
      </c>
      <c r="J28" s="52">
        <f t="shared" si="66"/>
        <v>1432.2458863963786</v>
      </c>
      <c r="K28" s="52">
        <f t="shared" si="21"/>
        <v>446.87213789694295</v>
      </c>
      <c r="L28" s="47">
        <f t="shared" si="22"/>
        <v>985.37374849943569</v>
      </c>
      <c r="M28" s="47">
        <f t="shared" si="23"/>
        <v>295165.25241193373</v>
      </c>
      <c r="N28" s="10">
        <f t="shared" si="0"/>
        <v>0</v>
      </c>
      <c r="P28" s="1">
        <f t="shared" si="24"/>
        <v>14</v>
      </c>
      <c r="Q28" s="54">
        <f t="shared" si="1"/>
        <v>1432.2458863963786</v>
      </c>
      <c r="R28" s="54">
        <f t="shared" si="50"/>
        <v>451.35577156466218</v>
      </c>
      <c r="S28" s="14">
        <f t="shared" si="25"/>
        <v>980.89011483171646</v>
      </c>
      <c r="T28" s="14">
        <f t="shared" si="51"/>
        <v>293815.67867795029</v>
      </c>
      <c r="U28" s="1">
        <v>0</v>
      </c>
      <c r="W28" s="10">
        <f t="shared" si="2"/>
        <v>14</v>
      </c>
      <c r="X28" s="52">
        <f t="shared" si="3"/>
        <v>1452.9172721547106</v>
      </c>
      <c r="Y28" s="52">
        <f t="shared" si="4"/>
        <v>457.87012036250587</v>
      </c>
      <c r="Z28" s="47">
        <f t="shared" si="26"/>
        <v>995.04715179220477</v>
      </c>
      <c r="AA28" s="47">
        <f t="shared" si="27"/>
        <v>298056.27541729895</v>
      </c>
      <c r="AB28" s="10">
        <f t="shared" si="5"/>
        <v>0</v>
      </c>
      <c r="AD28" s="10">
        <f t="shared" si="28"/>
        <v>14</v>
      </c>
      <c r="AE28" s="52">
        <f t="shared" si="6"/>
        <v>1446.6161398360325</v>
      </c>
      <c r="AF28" s="52">
        <f t="shared" si="29"/>
        <v>451.35577156466184</v>
      </c>
      <c r="AG28" s="53">
        <f t="shared" si="30"/>
        <v>995.26036827137068</v>
      </c>
      <c r="AH28" s="47">
        <f t="shared" si="52"/>
        <v>298126.75470984657</v>
      </c>
      <c r="AI28" s="10">
        <f t="shared" si="7"/>
        <v>0</v>
      </c>
      <c r="AK28" s="1">
        <f t="shared" si="31"/>
        <v>14</v>
      </c>
      <c r="AL28" s="54">
        <f t="shared" si="32"/>
        <v>1432.2458863963786</v>
      </c>
      <c r="AM28" s="54">
        <f t="shared" si="53"/>
        <v>1432.2458863963786</v>
      </c>
      <c r="AN28" s="54">
        <f t="shared" si="54"/>
        <v>451.35577156466218</v>
      </c>
      <c r="AO28" s="55">
        <f t="shared" si="55"/>
        <v>980.89011483171646</v>
      </c>
      <c r="AP28" s="14">
        <f t="shared" si="56"/>
        <v>293815.67867795029</v>
      </c>
      <c r="AQ28" s="14">
        <f t="shared" si="57"/>
        <v>0</v>
      </c>
      <c r="AR28" s="1">
        <f t="shared" si="58"/>
        <v>0</v>
      </c>
      <c r="AU28" s="1">
        <f t="shared" si="33"/>
        <v>14</v>
      </c>
      <c r="AV28" s="54">
        <f t="shared" si="8"/>
        <v>1432.2458863963786</v>
      </c>
      <c r="AW28" s="54">
        <f t="shared" si="34"/>
        <v>1432.2458863963786</v>
      </c>
      <c r="AX28" s="54">
        <f t="shared" si="35"/>
        <v>451.35577156466218</v>
      </c>
      <c r="AY28" s="55">
        <f t="shared" si="59"/>
        <v>980.89011483171646</v>
      </c>
      <c r="AZ28" s="14">
        <f t="shared" si="60"/>
        <v>293815.67867795029</v>
      </c>
      <c r="BA28" s="1">
        <f t="shared" si="9"/>
        <v>0</v>
      </c>
      <c r="BD28" s="1">
        <f t="shared" si="36"/>
        <v>14</v>
      </c>
      <c r="BE28" s="54">
        <f t="shared" si="37"/>
        <v>1432.2458863963786</v>
      </c>
      <c r="BF28" s="54">
        <f t="shared" si="38"/>
        <v>1432.2458863963786</v>
      </c>
      <c r="BG28" s="54">
        <f t="shared" si="61"/>
        <v>451.35577156466218</v>
      </c>
      <c r="BH28" s="55">
        <f t="shared" si="62"/>
        <v>980.89011483171646</v>
      </c>
      <c r="BI28" s="14">
        <f t="shared" si="63"/>
        <v>293815.67867795029</v>
      </c>
      <c r="BJ28" s="1">
        <f t="shared" si="39"/>
        <v>0</v>
      </c>
      <c r="BL28" s="1">
        <f t="shared" si="10"/>
        <v>14</v>
      </c>
      <c r="BM28" s="54">
        <f t="shared" si="40"/>
        <v>1432.2458863963786</v>
      </c>
      <c r="BN28" s="54">
        <f t="shared" si="11"/>
        <v>1432.2458863963786</v>
      </c>
      <c r="BO28" s="54">
        <f t="shared" si="12"/>
        <v>451.35577156466218</v>
      </c>
      <c r="BP28" s="55">
        <f t="shared" si="41"/>
        <v>980.89011483171646</v>
      </c>
      <c r="BQ28" s="14">
        <f t="shared" si="42"/>
        <v>293815.67867795029</v>
      </c>
      <c r="BR28" s="14">
        <f t="shared" si="13"/>
        <v>0</v>
      </c>
      <c r="BS28" s="1">
        <f t="shared" si="14"/>
        <v>0</v>
      </c>
      <c r="BV28" s="1">
        <f t="shared" si="43"/>
        <v>14</v>
      </c>
      <c r="BW28" s="54">
        <f t="shared" si="44"/>
        <v>1432.2458863963786</v>
      </c>
      <c r="BX28" s="54">
        <f t="shared" si="45"/>
        <v>1432.2458863963786</v>
      </c>
      <c r="BY28" s="54">
        <f t="shared" si="46"/>
        <v>451.35577156466218</v>
      </c>
      <c r="BZ28" s="55">
        <f t="shared" si="64"/>
        <v>980.89011483171646</v>
      </c>
      <c r="CA28" s="14">
        <f t="shared" si="65"/>
        <v>293815.67867795029</v>
      </c>
      <c r="CB28" s="14">
        <f t="shared" si="47"/>
        <v>0</v>
      </c>
      <c r="CC28" s="1">
        <f t="shared" si="48"/>
        <v>0</v>
      </c>
    </row>
    <row r="29" spans="1:81">
      <c r="A29" s="10">
        <v>15</v>
      </c>
      <c r="B29" s="10">
        <f t="shared" si="15"/>
        <v>15</v>
      </c>
      <c r="C29" s="52">
        <f t="shared" si="16"/>
        <v>1438.4844251452193</v>
      </c>
      <c r="D29" s="52">
        <f t="shared" si="17"/>
        <v>454.83284767966677</v>
      </c>
      <c r="E29" s="47">
        <f t="shared" si="18"/>
        <v>983.65157746555258</v>
      </c>
      <c r="F29" s="47">
        <f t="shared" si="49"/>
        <v>294640.64039198606</v>
      </c>
      <c r="G29" s="10">
        <f t="shared" si="19"/>
        <v>0</v>
      </c>
      <c r="I29" s="10">
        <f t="shared" si="20"/>
        <v>15</v>
      </c>
      <c r="J29" s="52">
        <f t="shared" si="66"/>
        <v>1432.2458863963786</v>
      </c>
      <c r="K29" s="52">
        <f t="shared" si="21"/>
        <v>448.36171168993292</v>
      </c>
      <c r="L29" s="47">
        <f t="shared" si="22"/>
        <v>983.88417470644572</v>
      </c>
      <c r="M29" s="47">
        <f t="shared" si="23"/>
        <v>294716.89070024382</v>
      </c>
      <c r="N29" s="10">
        <f t="shared" si="0"/>
        <v>0</v>
      </c>
      <c r="P29" s="1">
        <f t="shared" si="24"/>
        <v>15</v>
      </c>
      <c r="Q29" s="54">
        <f t="shared" si="1"/>
        <v>1432.2458863963786</v>
      </c>
      <c r="R29" s="54">
        <f t="shared" si="50"/>
        <v>452.860290803211</v>
      </c>
      <c r="S29" s="14">
        <f t="shared" si="25"/>
        <v>979.38559559316764</v>
      </c>
      <c r="T29" s="14">
        <f t="shared" si="51"/>
        <v>293362.8183871471</v>
      </c>
      <c r="U29" s="1">
        <v>0</v>
      </c>
      <c r="W29" s="10">
        <f t="shared" si="2"/>
        <v>15</v>
      </c>
      <c r="X29" s="52">
        <f t="shared" si="3"/>
        <v>1452.9172721547106</v>
      </c>
      <c r="Y29" s="52">
        <f t="shared" si="4"/>
        <v>459.39635409704749</v>
      </c>
      <c r="Z29" s="47">
        <f t="shared" si="26"/>
        <v>993.52091805766315</v>
      </c>
      <c r="AA29" s="47">
        <f t="shared" si="27"/>
        <v>297596.87906320189</v>
      </c>
      <c r="AB29" s="10">
        <f t="shared" si="5"/>
        <v>0</v>
      </c>
      <c r="AD29" s="10">
        <f t="shared" si="28"/>
        <v>15</v>
      </c>
      <c r="AE29" s="52">
        <f t="shared" si="6"/>
        <v>1446.6161398360325</v>
      </c>
      <c r="AF29" s="52">
        <f t="shared" si="29"/>
        <v>452.86029080321055</v>
      </c>
      <c r="AG29" s="53">
        <f t="shared" si="30"/>
        <v>993.75584903282197</v>
      </c>
      <c r="AH29" s="47">
        <f t="shared" si="52"/>
        <v>297673.89441904338</v>
      </c>
      <c r="AI29" s="10">
        <f t="shared" si="7"/>
        <v>0</v>
      </c>
      <c r="AK29" s="1">
        <f t="shared" si="31"/>
        <v>15</v>
      </c>
      <c r="AL29" s="54">
        <f t="shared" si="32"/>
        <v>1432.2458863963786</v>
      </c>
      <c r="AM29" s="54">
        <f t="shared" si="53"/>
        <v>1432.2458863963786</v>
      </c>
      <c r="AN29" s="54">
        <f t="shared" si="54"/>
        <v>452.860290803211</v>
      </c>
      <c r="AO29" s="55">
        <f t="shared" si="55"/>
        <v>979.38559559316764</v>
      </c>
      <c r="AP29" s="14">
        <f t="shared" si="56"/>
        <v>293362.8183871471</v>
      </c>
      <c r="AQ29" s="14">
        <f t="shared" si="57"/>
        <v>0</v>
      </c>
      <c r="AR29" s="1">
        <f t="shared" si="58"/>
        <v>0</v>
      </c>
      <c r="AU29" s="1">
        <f t="shared" si="33"/>
        <v>15</v>
      </c>
      <c r="AV29" s="54">
        <f t="shared" si="8"/>
        <v>1432.2458863963786</v>
      </c>
      <c r="AW29" s="54">
        <f t="shared" si="34"/>
        <v>1432.2458863963786</v>
      </c>
      <c r="AX29" s="54">
        <f t="shared" si="35"/>
        <v>452.860290803211</v>
      </c>
      <c r="AY29" s="55">
        <f t="shared" si="59"/>
        <v>979.38559559316764</v>
      </c>
      <c r="AZ29" s="14">
        <f t="shared" si="60"/>
        <v>293362.8183871471</v>
      </c>
      <c r="BA29" s="1">
        <f t="shared" si="9"/>
        <v>0</v>
      </c>
      <c r="BD29" s="1">
        <f t="shared" si="36"/>
        <v>15</v>
      </c>
      <c r="BE29" s="54">
        <f t="shared" si="37"/>
        <v>1432.2458863963786</v>
      </c>
      <c r="BF29" s="54">
        <f t="shared" si="38"/>
        <v>1432.2458863963786</v>
      </c>
      <c r="BG29" s="54">
        <f t="shared" si="61"/>
        <v>452.860290803211</v>
      </c>
      <c r="BH29" s="55">
        <f t="shared" si="62"/>
        <v>979.38559559316764</v>
      </c>
      <c r="BI29" s="14">
        <f t="shared" si="63"/>
        <v>293362.8183871471</v>
      </c>
      <c r="BJ29" s="1">
        <f t="shared" si="39"/>
        <v>0</v>
      </c>
      <c r="BL29" s="1">
        <f t="shared" si="10"/>
        <v>15</v>
      </c>
      <c r="BM29" s="54">
        <f t="shared" si="40"/>
        <v>1432.2458863963786</v>
      </c>
      <c r="BN29" s="54">
        <f t="shared" si="11"/>
        <v>1432.2458863963786</v>
      </c>
      <c r="BO29" s="54">
        <f t="shared" si="12"/>
        <v>452.860290803211</v>
      </c>
      <c r="BP29" s="55">
        <f t="shared" si="41"/>
        <v>979.38559559316764</v>
      </c>
      <c r="BQ29" s="14">
        <f t="shared" si="42"/>
        <v>293362.8183871471</v>
      </c>
      <c r="BR29" s="14">
        <f t="shared" si="13"/>
        <v>0</v>
      </c>
      <c r="BS29" s="1">
        <f t="shared" si="14"/>
        <v>0</v>
      </c>
      <c r="BV29" s="1">
        <f t="shared" si="43"/>
        <v>15</v>
      </c>
      <c r="BW29" s="54">
        <f t="shared" si="44"/>
        <v>1432.2458863963786</v>
      </c>
      <c r="BX29" s="54">
        <f t="shared" si="45"/>
        <v>1432.2458863963786</v>
      </c>
      <c r="BY29" s="54">
        <f t="shared" si="46"/>
        <v>452.860290803211</v>
      </c>
      <c r="BZ29" s="55">
        <f t="shared" si="64"/>
        <v>979.38559559316764</v>
      </c>
      <c r="CA29" s="14">
        <f t="shared" si="65"/>
        <v>293362.8183871471</v>
      </c>
      <c r="CB29" s="14">
        <f t="shared" si="47"/>
        <v>0</v>
      </c>
      <c r="CC29" s="1">
        <f t="shared" si="48"/>
        <v>0</v>
      </c>
    </row>
    <row r="30" spans="1:81">
      <c r="A30" s="10">
        <v>16</v>
      </c>
      <c r="B30" s="10">
        <f t="shared" si="15"/>
        <v>16</v>
      </c>
      <c r="C30" s="52">
        <f t="shared" si="16"/>
        <v>1438.4844251452193</v>
      </c>
      <c r="D30" s="52">
        <f t="shared" si="17"/>
        <v>456.34895717193251</v>
      </c>
      <c r="E30" s="47">
        <f t="shared" si="18"/>
        <v>982.13546797328684</v>
      </c>
      <c r="F30" s="47">
        <f t="shared" si="49"/>
        <v>294184.29143481411</v>
      </c>
      <c r="G30" s="10">
        <f t="shared" si="19"/>
        <v>0</v>
      </c>
      <c r="I30" s="10">
        <f t="shared" si="20"/>
        <v>16</v>
      </c>
      <c r="J30" s="52">
        <f t="shared" si="66"/>
        <v>1432.2458863963786</v>
      </c>
      <c r="K30" s="52">
        <f t="shared" si="21"/>
        <v>449.85625072889923</v>
      </c>
      <c r="L30" s="47">
        <f t="shared" si="22"/>
        <v>982.38963566747941</v>
      </c>
      <c r="M30" s="47">
        <f t="shared" si="23"/>
        <v>294267.03444951493</v>
      </c>
      <c r="N30" s="10">
        <f t="shared" si="0"/>
        <v>0</v>
      </c>
      <c r="P30" s="1">
        <f t="shared" si="24"/>
        <v>16</v>
      </c>
      <c r="Q30" s="54">
        <f t="shared" si="1"/>
        <v>1432.2458863963786</v>
      </c>
      <c r="R30" s="54">
        <f t="shared" si="50"/>
        <v>454.36982510588837</v>
      </c>
      <c r="S30" s="14">
        <f t="shared" si="25"/>
        <v>977.87606129049027</v>
      </c>
      <c r="T30" s="14">
        <f t="shared" si="51"/>
        <v>292908.44856204122</v>
      </c>
      <c r="U30" s="1">
        <v>0</v>
      </c>
      <c r="W30" s="10">
        <f t="shared" si="2"/>
        <v>16</v>
      </c>
      <c r="X30" s="52">
        <f t="shared" si="3"/>
        <v>1452.9172721547106</v>
      </c>
      <c r="Y30" s="52">
        <f t="shared" si="4"/>
        <v>460.92767527737089</v>
      </c>
      <c r="Z30" s="47">
        <f t="shared" si="26"/>
        <v>991.98959687733975</v>
      </c>
      <c r="AA30" s="47">
        <f t="shared" si="27"/>
        <v>297135.95138792455</v>
      </c>
      <c r="AB30" s="10">
        <f t="shared" si="5"/>
        <v>0</v>
      </c>
      <c r="AD30" s="10">
        <f t="shared" si="28"/>
        <v>16</v>
      </c>
      <c r="AE30" s="52">
        <f t="shared" si="6"/>
        <v>1446.6161398360325</v>
      </c>
      <c r="AF30" s="52">
        <f t="shared" si="29"/>
        <v>454.36982510588791</v>
      </c>
      <c r="AG30" s="53">
        <f t="shared" si="30"/>
        <v>992.2463147301446</v>
      </c>
      <c r="AH30" s="47">
        <f t="shared" si="52"/>
        <v>297219.5245939375</v>
      </c>
      <c r="AI30" s="10">
        <f t="shared" si="7"/>
        <v>0</v>
      </c>
      <c r="AK30" s="1">
        <f t="shared" si="31"/>
        <v>16</v>
      </c>
      <c r="AL30" s="54">
        <f t="shared" si="32"/>
        <v>1432.2458863963786</v>
      </c>
      <c r="AM30" s="54">
        <f t="shared" si="53"/>
        <v>1432.2458863963786</v>
      </c>
      <c r="AN30" s="54">
        <f t="shared" si="54"/>
        <v>454.36982510588837</v>
      </c>
      <c r="AO30" s="55">
        <f t="shared" si="55"/>
        <v>977.87606129049027</v>
      </c>
      <c r="AP30" s="14">
        <f t="shared" si="56"/>
        <v>292908.44856204122</v>
      </c>
      <c r="AQ30" s="14">
        <f t="shared" si="57"/>
        <v>0</v>
      </c>
      <c r="AR30" s="1">
        <f t="shared" si="58"/>
        <v>0</v>
      </c>
      <c r="AU30" s="1">
        <f t="shared" si="33"/>
        <v>16</v>
      </c>
      <c r="AV30" s="54">
        <f t="shared" si="8"/>
        <v>1432.2458863963786</v>
      </c>
      <c r="AW30" s="54">
        <f t="shared" si="34"/>
        <v>1432.2458863963786</v>
      </c>
      <c r="AX30" s="54">
        <f t="shared" si="35"/>
        <v>454.36982510588837</v>
      </c>
      <c r="AY30" s="55">
        <f t="shared" si="59"/>
        <v>977.87606129049027</v>
      </c>
      <c r="AZ30" s="14">
        <f t="shared" si="60"/>
        <v>292908.44856204122</v>
      </c>
      <c r="BA30" s="1">
        <f t="shared" si="9"/>
        <v>0</v>
      </c>
      <c r="BD30" s="1">
        <f t="shared" si="36"/>
        <v>16</v>
      </c>
      <c r="BE30" s="54">
        <f t="shared" si="37"/>
        <v>1432.2458863963786</v>
      </c>
      <c r="BF30" s="54">
        <f t="shared" si="38"/>
        <v>1432.2458863963786</v>
      </c>
      <c r="BG30" s="54">
        <f t="shared" si="61"/>
        <v>454.36982510588837</v>
      </c>
      <c r="BH30" s="55">
        <f t="shared" si="62"/>
        <v>977.87606129049027</v>
      </c>
      <c r="BI30" s="14">
        <f t="shared" si="63"/>
        <v>292908.44856204122</v>
      </c>
      <c r="BJ30" s="1">
        <f t="shared" si="39"/>
        <v>0</v>
      </c>
      <c r="BL30" s="1">
        <f t="shared" si="10"/>
        <v>16</v>
      </c>
      <c r="BM30" s="54">
        <f t="shared" si="40"/>
        <v>1432.2458863963786</v>
      </c>
      <c r="BN30" s="54">
        <f t="shared" si="11"/>
        <v>1432.2458863963786</v>
      </c>
      <c r="BO30" s="54">
        <f t="shared" si="12"/>
        <v>454.36982510588837</v>
      </c>
      <c r="BP30" s="55">
        <f t="shared" si="41"/>
        <v>977.87606129049027</v>
      </c>
      <c r="BQ30" s="14">
        <f t="shared" si="42"/>
        <v>292908.44856204122</v>
      </c>
      <c r="BR30" s="14">
        <f t="shared" si="13"/>
        <v>0</v>
      </c>
      <c r="BS30" s="1">
        <f t="shared" si="14"/>
        <v>0</v>
      </c>
      <c r="BV30" s="1">
        <f t="shared" si="43"/>
        <v>16</v>
      </c>
      <c r="BW30" s="54">
        <f t="shared" si="44"/>
        <v>1432.2458863963786</v>
      </c>
      <c r="BX30" s="54">
        <f t="shared" si="45"/>
        <v>1432.2458863963786</v>
      </c>
      <c r="BY30" s="54">
        <f t="shared" si="46"/>
        <v>454.36982510588837</v>
      </c>
      <c r="BZ30" s="55">
        <f t="shared" si="64"/>
        <v>977.87606129049027</v>
      </c>
      <c r="CA30" s="14">
        <f t="shared" si="65"/>
        <v>292908.44856204122</v>
      </c>
      <c r="CB30" s="14">
        <f t="shared" si="47"/>
        <v>0</v>
      </c>
      <c r="CC30" s="1">
        <f t="shared" si="48"/>
        <v>0</v>
      </c>
    </row>
    <row r="31" spans="1:81">
      <c r="A31" s="10">
        <v>17</v>
      </c>
      <c r="B31" s="10">
        <f t="shared" si="15"/>
        <v>17</v>
      </c>
      <c r="C31" s="52">
        <f t="shared" si="16"/>
        <v>1438.4844251452193</v>
      </c>
      <c r="D31" s="52">
        <f t="shared" si="17"/>
        <v>457.87012036250565</v>
      </c>
      <c r="E31" s="47">
        <f t="shared" si="18"/>
        <v>980.6143047827137</v>
      </c>
      <c r="F31" s="47">
        <f t="shared" si="49"/>
        <v>293726.42131445161</v>
      </c>
      <c r="G31" s="10">
        <f t="shared" si="19"/>
        <v>0</v>
      </c>
      <c r="I31" s="10">
        <f t="shared" si="20"/>
        <v>17</v>
      </c>
      <c r="J31" s="52">
        <f t="shared" si="66"/>
        <v>1432.2458863963786</v>
      </c>
      <c r="K31" s="52">
        <f t="shared" si="21"/>
        <v>451.35577156466218</v>
      </c>
      <c r="L31" s="47">
        <f t="shared" si="22"/>
        <v>980.89011483171646</v>
      </c>
      <c r="M31" s="47">
        <f t="shared" si="23"/>
        <v>293815.67867795029</v>
      </c>
      <c r="N31" s="10">
        <f t="shared" si="0"/>
        <v>0</v>
      </c>
      <c r="P31" s="1">
        <f t="shared" si="24"/>
        <v>17</v>
      </c>
      <c r="Q31" s="54">
        <f t="shared" si="1"/>
        <v>1432.2458863963786</v>
      </c>
      <c r="R31" s="54">
        <f t="shared" si="50"/>
        <v>455.88439118957456</v>
      </c>
      <c r="S31" s="14">
        <f t="shared" si="25"/>
        <v>976.36149520680408</v>
      </c>
      <c r="T31" s="14">
        <f t="shared" si="51"/>
        <v>292452.56417085166</v>
      </c>
      <c r="U31" s="1">
        <v>0</v>
      </c>
      <c r="W31" s="10">
        <f t="shared" si="2"/>
        <v>17</v>
      </c>
      <c r="X31" s="52">
        <f t="shared" si="3"/>
        <v>1452.9172721547106</v>
      </c>
      <c r="Y31" s="52">
        <f t="shared" si="4"/>
        <v>462.46410086162871</v>
      </c>
      <c r="Z31" s="47">
        <f t="shared" si="26"/>
        <v>990.45317129308194</v>
      </c>
      <c r="AA31" s="47">
        <f t="shared" si="27"/>
        <v>296673.48728706292</v>
      </c>
      <c r="AB31" s="10">
        <f t="shared" si="5"/>
        <v>0</v>
      </c>
      <c r="AD31" s="10">
        <f t="shared" si="28"/>
        <v>17</v>
      </c>
      <c r="AE31" s="52">
        <f t="shared" si="6"/>
        <v>1446.6161398360325</v>
      </c>
      <c r="AF31" s="52">
        <f t="shared" si="29"/>
        <v>455.8843911895741</v>
      </c>
      <c r="AG31" s="53">
        <f t="shared" si="30"/>
        <v>990.73174864645841</v>
      </c>
      <c r="AH31" s="47">
        <f t="shared" si="52"/>
        <v>296763.64020274795</v>
      </c>
      <c r="AI31" s="10">
        <f t="shared" si="7"/>
        <v>0</v>
      </c>
      <c r="AK31" s="1">
        <f t="shared" si="31"/>
        <v>17</v>
      </c>
      <c r="AL31" s="54">
        <f t="shared" si="32"/>
        <v>1432.2458863963786</v>
      </c>
      <c r="AM31" s="54">
        <f t="shared" si="53"/>
        <v>1432.2458863963786</v>
      </c>
      <c r="AN31" s="54">
        <f t="shared" si="54"/>
        <v>455.88439118957456</v>
      </c>
      <c r="AO31" s="55">
        <f t="shared" si="55"/>
        <v>976.36149520680408</v>
      </c>
      <c r="AP31" s="14">
        <f t="shared" si="56"/>
        <v>292452.56417085166</v>
      </c>
      <c r="AQ31" s="14">
        <f t="shared" si="57"/>
        <v>0</v>
      </c>
      <c r="AR31" s="1">
        <f t="shared" si="58"/>
        <v>0</v>
      </c>
      <c r="AU31" s="1">
        <f t="shared" si="33"/>
        <v>17</v>
      </c>
      <c r="AV31" s="54">
        <f t="shared" si="8"/>
        <v>1432.2458863963786</v>
      </c>
      <c r="AW31" s="54">
        <f t="shared" si="34"/>
        <v>1432.2458863963786</v>
      </c>
      <c r="AX31" s="54">
        <f t="shared" si="35"/>
        <v>455.88439118957456</v>
      </c>
      <c r="AY31" s="55">
        <f t="shared" si="59"/>
        <v>976.36149520680408</v>
      </c>
      <c r="AZ31" s="14">
        <f t="shared" si="60"/>
        <v>292452.56417085166</v>
      </c>
      <c r="BA31" s="1">
        <f t="shared" si="9"/>
        <v>0</v>
      </c>
      <c r="BD31" s="1">
        <f t="shared" si="36"/>
        <v>17</v>
      </c>
      <c r="BE31" s="54">
        <f t="shared" si="37"/>
        <v>1432.2458863963786</v>
      </c>
      <c r="BF31" s="54">
        <f t="shared" si="38"/>
        <v>1432.2458863963786</v>
      </c>
      <c r="BG31" s="54">
        <f t="shared" si="61"/>
        <v>455.88439118957456</v>
      </c>
      <c r="BH31" s="55">
        <f t="shared" si="62"/>
        <v>976.36149520680408</v>
      </c>
      <c r="BI31" s="14">
        <f t="shared" si="63"/>
        <v>292452.56417085166</v>
      </c>
      <c r="BJ31" s="1">
        <f t="shared" si="39"/>
        <v>0</v>
      </c>
      <c r="BL31" s="1">
        <f t="shared" si="10"/>
        <v>17</v>
      </c>
      <c r="BM31" s="54">
        <f t="shared" si="40"/>
        <v>1432.2458863963786</v>
      </c>
      <c r="BN31" s="54">
        <f t="shared" si="11"/>
        <v>1432.2458863963786</v>
      </c>
      <c r="BO31" s="54">
        <f t="shared" si="12"/>
        <v>455.88439118957456</v>
      </c>
      <c r="BP31" s="55">
        <f t="shared" si="41"/>
        <v>976.36149520680408</v>
      </c>
      <c r="BQ31" s="14">
        <f t="shared" si="42"/>
        <v>292452.56417085166</v>
      </c>
      <c r="BR31" s="14">
        <f t="shared" si="13"/>
        <v>0</v>
      </c>
      <c r="BS31" s="1">
        <f t="shared" si="14"/>
        <v>0</v>
      </c>
      <c r="BV31" s="1">
        <f t="shared" si="43"/>
        <v>17</v>
      </c>
      <c r="BW31" s="54">
        <f t="shared" si="44"/>
        <v>1432.2458863963786</v>
      </c>
      <c r="BX31" s="54">
        <f t="shared" si="45"/>
        <v>1432.2458863963786</v>
      </c>
      <c r="BY31" s="54">
        <f t="shared" si="46"/>
        <v>455.88439118957456</v>
      </c>
      <c r="BZ31" s="55">
        <f t="shared" si="64"/>
        <v>976.36149520680408</v>
      </c>
      <c r="CA31" s="14">
        <f t="shared" si="65"/>
        <v>292452.56417085166</v>
      </c>
      <c r="CB31" s="14">
        <f t="shared" si="47"/>
        <v>0</v>
      </c>
      <c r="CC31" s="1">
        <f t="shared" si="48"/>
        <v>0</v>
      </c>
    </row>
    <row r="32" spans="1:81">
      <c r="A32" s="10">
        <v>18</v>
      </c>
      <c r="B32" s="10">
        <f t="shared" si="15"/>
        <v>18</v>
      </c>
      <c r="C32" s="52">
        <f t="shared" si="16"/>
        <v>1438.4844251452193</v>
      </c>
      <c r="D32" s="52">
        <f t="shared" si="17"/>
        <v>459.39635409704726</v>
      </c>
      <c r="E32" s="47">
        <f t="shared" si="18"/>
        <v>979.08807104817208</v>
      </c>
      <c r="F32" s="47">
        <f t="shared" si="49"/>
        <v>293267.02496035455</v>
      </c>
      <c r="G32" s="10">
        <f t="shared" si="19"/>
        <v>0</v>
      </c>
      <c r="I32" s="10">
        <f t="shared" si="20"/>
        <v>18</v>
      </c>
      <c r="J32" s="52">
        <f t="shared" si="66"/>
        <v>1432.2458863963786</v>
      </c>
      <c r="K32" s="52">
        <f t="shared" si="21"/>
        <v>452.860290803211</v>
      </c>
      <c r="L32" s="47">
        <f t="shared" si="22"/>
        <v>979.38559559316764</v>
      </c>
      <c r="M32" s="47">
        <f t="shared" si="23"/>
        <v>293362.8183871471</v>
      </c>
      <c r="N32" s="10">
        <f t="shared" si="0"/>
        <v>0</v>
      </c>
      <c r="P32" s="1">
        <f t="shared" si="24"/>
        <v>18</v>
      </c>
      <c r="Q32" s="54">
        <f t="shared" si="1"/>
        <v>1432.2458863963786</v>
      </c>
      <c r="R32" s="54">
        <f t="shared" si="50"/>
        <v>457.40400582687312</v>
      </c>
      <c r="S32" s="14">
        <f t="shared" si="25"/>
        <v>974.84188056950552</v>
      </c>
      <c r="T32" s="14">
        <f t="shared" si="51"/>
        <v>291995.1601650248</v>
      </c>
      <c r="U32" s="1">
        <v>0</v>
      </c>
      <c r="W32" s="10">
        <f t="shared" si="2"/>
        <v>18</v>
      </c>
      <c r="X32" s="52">
        <f t="shared" si="3"/>
        <v>1452.9172721547106</v>
      </c>
      <c r="Y32" s="52">
        <f t="shared" si="4"/>
        <v>464.00564786450093</v>
      </c>
      <c r="Z32" s="47">
        <f t="shared" si="26"/>
        <v>988.91162429020972</v>
      </c>
      <c r="AA32" s="47">
        <f t="shared" si="27"/>
        <v>296209.48163919844</v>
      </c>
      <c r="AB32" s="10">
        <f t="shared" si="5"/>
        <v>0</v>
      </c>
      <c r="AD32" s="10">
        <f t="shared" si="28"/>
        <v>18</v>
      </c>
      <c r="AE32" s="52">
        <f t="shared" si="6"/>
        <v>1446.6161398360325</v>
      </c>
      <c r="AF32" s="52">
        <f t="shared" si="29"/>
        <v>457.40400582687266</v>
      </c>
      <c r="AG32" s="53">
        <f t="shared" si="30"/>
        <v>989.21213400915985</v>
      </c>
      <c r="AH32" s="47">
        <f t="shared" si="52"/>
        <v>296306.23619692109</v>
      </c>
      <c r="AI32" s="10">
        <f t="shared" si="7"/>
        <v>0</v>
      </c>
      <c r="AK32" s="1">
        <f t="shared" si="31"/>
        <v>18</v>
      </c>
      <c r="AL32" s="54">
        <f t="shared" si="32"/>
        <v>1432.2458863963786</v>
      </c>
      <c r="AM32" s="54">
        <f t="shared" si="53"/>
        <v>1432.2458863963786</v>
      </c>
      <c r="AN32" s="54">
        <f t="shared" si="54"/>
        <v>457.40400582687312</v>
      </c>
      <c r="AO32" s="55">
        <f t="shared" si="55"/>
        <v>974.84188056950552</v>
      </c>
      <c r="AP32" s="14">
        <f t="shared" si="56"/>
        <v>291995.1601650248</v>
      </c>
      <c r="AQ32" s="14">
        <f t="shared" si="57"/>
        <v>0</v>
      </c>
      <c r="AR32" s="1">
        <f t="shared" si="58"/>
        <v>0</v>
      </c>
      <c r="AU32" s="1">
        <f t="shared" si="33"/>
        <v>18</v>
      </c>
      <c r="AV32" s="54">
        <f t="shared" si="8"/>
        <v>1432.2458863963786</v>
      </c>
      <c r="AW32" s="54">
        <f t="shared" si="34"/>
        <v>1432.2458863963786</v>
      </c>
      <c r="AX32" s="54">
        <f t="shared" si="35"/>
        <v>457.40400582687312</v>
      </c>
      <c r="AY32" s="55">
        <f t="shared" si="59"/>
        <v>974.84188056950552</v>
      </c>
      <c r="AZ32" s="14">
        <f t="shared" si="60"/>
        <v>291995.1601650248</v>
      </c>
      <c r="BA32" s="1">
        <f t="shared" si="9"/>
        <v>0</v>
      </c>
      <c r="BD32" s="1">
        <f t="shared" si="36"/>
        <v>18</v>
      </c>
      <c r="BE32" s="54">
        <f t="shared" si="37"/>
        <v>1432.2458863963786</v>
      </c>
      <c r="BF32" s="54">
        <f t="shared" si="38"/>
        <v>1432.2458863963786</v>
      </c>
      <c r="BG32" s="54">
        <f t="shared" si="61"/>
        <v>457.40400582687312</v>
      </c>
      <c r="BH32" s="55">
        <f t="shared" si="62"/>
        <v>974.84188056950552</v>
      </c>
      <c r="BI32" s="14">
        <f t="shared" si="63"/>
        <v>291995.1601650248</v>
      </c>
      <c r="BJ32" s="1">
        <f t="shared" si="39"/>
        <v>0</v>
      </c>
      <c r="BL32" s="1">
        <f t="shared" si="10"/>
        <v>18</v>
      </c>
      <c r="BM32" s="54">
        <f t="shared" si="40"/>
        <v>1432.2458863963786</v>
      </c>
      <c r="BN32" s="54">
        <f t="shared" si="11"/>
        <v>1432.2458863963786</v>
      </c>
      <c r="BO32" s="54">
        <f t="shared" si="12"/>
        <v>457.40400582687312</v>
      </c>
      <c r="BP32" s="55">
        <f t="shared" si="41"/>
        <v>974.84188056950552</v>
      </c>
      <c r="BQ32" s="14">
        <f t="shared" si="42"/>
        <v>291995.1601650248</v>
      </c>
      <c r="BR32" s="14">
        <f t="shared" si="13"/>
        <v>0</v>
      </c>
      <c r="BS32" s="1">
        <f t="shared" si="14"/>
        <v>0</v>
      </c>
      <c r="BV32" s="1">
        <f t="shared" si="43"/>
        <v>18</v>
      </c>
      <c r="BW32" s="54">
        <f t="shared" si="44"/>
        <v>1432.2458863963786</v>
      </c>
      <c r="BX32" s="54">
        <f t="shared" si="45"/>
        <v>1432.2458863963786</v>
      </c>
      <c r="BY32" s="54">
        <f t="shared" si="46"/>
        <v>457.40400582687312</v>
      </c>
      <c r="BZ32" s="55">
        <f t="shared" si="64"/>
        <v>974.84188056950552</v>
      </c>
      <c r="CA32" s="14">
        <f t="shared" si="65"/>
        <v>291995.1601650248</v>
      </c>
      <c r="CB32" s="14">
        <f t="shared" si="47"/>
        <v>0</v>
      </c>
      <c r="CC32" s="1">
        <f t="shared" si="48"/>
        <v>0</v>
      </c>
    </row>
    <row r="33" spans="1:81">
      <c r="A33" s="10">
        <v>19</v>
      </c>
      <c r="B33" s="10">
        <f t="shared" si="15"/>
        <v>19</v>
      </c>
      <c r="C33" s="52">
        <f t="shared" si="16"/>
        <v>1438.4844251452193</v>
      </c>
      <c r="D33" s="52">
        <f t="shared" si="17"/>
        <v>460.92767527737089</v>
      </c>
      <c r="E33" s="47">
        <f t="shared" si="18"/>
        <v>977.55674986784845</v>
      </c>
      <c r="F33" s="47">
        <f t="shared" si="49"/>
        <v>292806.09728507721</v>
      </c>
      <c r="G33" s="10">
        <f t="shared" si="19"/>
        <v>0</v>
      </c>
      <c r="I33" s="10">
        <f t="shared" si="20"/>
        <v>19</v>
      </c>
      <c r="J33" s="52">
        <f t="shared" si="66"/>
        <v>1432.2458863963786</v>
      </c>
      <c r="K33" s="52">
        <f t="shared" si="21"/>
        <v>454.36982510588837</v>
      </c>
      <c r="L33" s="47">
        <f t="shared" si="22"/>
        <v>977.87606129049027</v>
      </c>
      <c r="M33" s="47">
        <f t="shared" si="23"/>
        <v>292908.44856204122</v>
      </c>
      <c r="N33" s="10">
        <f t="shared" si="0"/>
        <v>0</v>
      </c>
      <c r="P33" s="1">
        <f t="shared" si="24"/>
        <v>19</v>
      </c>
      <c r="Q33" s="54">
        <f t="shared" si="1"/>
        <v>1432.2458863963786</v>
      </c>
      <c r="R33" s="54">
        <f t="shared" si="50"/>
        <v>458.92868584629593</v>
      </c>
      <c r="S33" s="14">
        <f t="shared" si="25"/>
        <v>973.3172005500827</v>
      </c>
      <c r="T33" s="14">
        <f t="shared" si="51"/>
        <v>291536.23147917853</v>
      </c>
      <c r="U33" s="1">
        <v>0</v>
      </c>
      <c r="W33" s="10">
        <f t="shared" si="2"/>
        <v>19</v>
      </c>
      <c r="X33" s="52">
        <f t="shared" si="3"/>
        <v>1452.9172721547106</v>
      </c>
      <c r="Y33" s="52">
        <f t="shared" si="4"/>
        <v>465.55233335738251</v>
      </c>
      <c r="Z33" s="47">
        <f t="shared" si="26"/>
        <v>987.36493879732814</v>
      </c>
      <c r="AA33" s="47">
        <f t="shared" si="27"/>
        <v>295743.92930584104</v>
      </c>
      <c r="AB33" s="10">
        <f t="shared" si="5"/>
        <v>0</v>
      </c>
      <c r="AD33" s="10">
        <f t="shared" si="28"/>
        <v>19</v>
      </c>
      <c r="AE33" s="52">
        <f t="shared" si="6"/>
        <v>1446.6161398360325</v>
      </c>
      <c r="AF33" s="52">
        <f t="shared" si="29"/>
        <v>458.92868584629548</v>
      </c>
      <c r="AG33" s="53">
        <f t="shared" si="30"/>
        <v>987.68745398973704</v>
      </c>
      <c r="AH33" s="47">
        <f t="shared" si="52"/>
        <v>295847.30751107482</v>
      </c>
      <c r="AI33" s="10">
        <f t="shared" si="7"/>
        <v>0</v>
      </c>
      <c r="AK33" s="1">
        <f t="shared" si="31"/>
        <v>19</v>
      </c>
      <c r="AL33" s="54">
        <f t="shared" si="32"/>
        <v>1432.2458863963786</v>
      </c>
      <c r="AM33" s="54">
        <f t="shared" si="53"/>
        <v>1432.2458863963786</v>
      </c>
      <c r="AN33" s="54">
        <f t="shared" si="54"/>
        <v>458.92868584629593</v>
      </c>
      <c r="AO33" s="55">
        <f t="shared" si="55"/>
        <v>973.3172005500827</v>
      </c>
      <c r="AP33" s="14">
        <f t="shared" si="56"/>
        <v>291536.23147917853</v>
      </c>
      <c r="AQ33" s="14">
        <f t="shared" si="57"/>
        <v>0</v>
      </c>
      <c r="AR33" s="1">
        <f t="shared" si="58"/>
        <v>0</v>
      </c>
      <c r="AU33" s="1">
        <f t="shared" si="33"/>
        <v>19</v>
      </c>
      <c r="AV33" s="54">
        <f t="shared" si="8"/>
        <v>1432.2458863963786</v>
      </c>
      <c r="AW33" s="54">
        <f t="shared" si="34"/>
        <v>1432.2458863963786</v>
      </c>
      <c r="AX33" s="54">
        <f t="shared" si="35"/>
        <v>458.92868584629593</v>
      </c>
      <c r="AY33" s="55">
        <f t="shared" si="59"/>
        <v>973.3172005500827</v>
      </c>
      <c r="AZ33" s="14">
        <f t="shared" si="60"/>
        <v>291536.23147917853</v>
      </c>
      <c r="BA33" s="1">
        <f t="shared" si="9"/>
        <v>0</v>
      </c>
      <c r="BD33" s="1">
        <f t="shared" si="36"/>
        <v>19</v>
      </c>
      <c r="BE33" s="54">
        <f t="shared" si="37"/>
        <v>1432.2458863963786</v>
      </c>
      <c r="BF33" s="54">
        <f t="shared" si="38"/>
        <v>1432.2458863963786</v>
      </c>
      <c r="BG33" s="54">
        <f t="shared" si="61"/>
        <v>458.92868584629593</v>
      </c>
      <c r="BH33" s="55">
        <f t="shared" si="62"/>
        <v>973.3172005500827</v>
      </c>
      <c r="BI33" s="14">
        <f t="shared" si="63"/>
        <v>291536.23147917853</v>
      </c>
      <c r="BJ33" s="1">
        <f t="shared" si="39"/>
        <v>0</v>
      </c>
      <c r="BL33" s="1">
        <f t="shared" si="10"/>
        <v>19</v>
      </c>
      <c r="BM33" s="54">
        <f t="shared" si="40"/>
        <v>1432.2458863963786</v>
      </c>
      <c r="BN33" s="54">
        <f t="shared" si="11"/>
        <v>1432.2458863963786</v>
      </c>
      <c r="BO33" s="54">
        <f t="shared" si="12"/>
        <v>458.92868584629593</v>
      </c>
      <c r="BP33" s="55">
        <f t="shared" si="41"/>
        <v>973.3172005500827</v>
      </c>
      <c r="BQ33" s="14">
        <f t="shared" si="42"/>
        <v>291536.23147917853</v>
      </c>
      <c r="BR33" s="14">
        <f t="shared" si="13"/>
        <v>0</v>
      </c>
      <c r="BS33" s="1">
        <f t="shared" si="14"/>
        <v>0</v>
      </c>
      <c r="BV33" s="1">
        <f t="shared" si="43"/>
        <v>19</v>
      </c>
      <c r="BW33" s="54">
        <f t="shared" si="44"/>
        <v>1432.2458863963786</v>
      </c>
      <c r="BX33" s="54">
        <f t="shared" si="45"/>
        <v>1432.2458863963786</v>
      </c>
      <c r="BY33" s="54">
        <f t="shared" si="46"/>
        <v>458.92868584629593</v>
      </c>
      <c r="BZ33" s="55">
        <f t="shared" si="64"/>
        <v>973.3172005500827</v>
      </c>
      <c r="CA33" s="14">
        <f t="shared" si="65"/>
        <v>291536.23147917853</v>
      </c>
      <c r="CB33" s="14">
        <f t="shared" si="47"/>
        <v>0</v>
      </c>
      <c r="CC33" s="1">
        <f t="shared" si="48"/>
        <v>0</v>
      </c>
    </row>
    <row r="34" spans="1:81">
      <c r="A34" s="10">
        <v>20</v>
      </c>
      <c r="B34" s="10">
        <f t="shared" si="15"/>
        <v>20</v>
      </c>
      <c r="C34" s="52">
        <f t="shared" si="16"/>
        <v>1438.4844251452193</v>
      </c>
      <c r="D34" s="52">
        <f t="shared" si="17"/>
        <v>462.46410086162871</v>
      </c>
      <c r="E34" s="47">
        <f t="shared" si="18"/>
        <v>976.02032428359064</v>
      </c>
      <c r="F34" s="47">
        <f t="shared" si="49"/>
        <v>292343.63318421558</v>
      </c>
      <c r="G34" s="10">
        <f t="shared" si="19"/>
        <v>0</v>
      </c>
      <c r="I34" s="10">
        <f t="shared" si="20"/>
        <v>20</v>
      </c>
      <c r="J34" s="52">
        <f t="shared" si="66"/>
        <v>1432.2458863963786</v>
      </c>
      <c r="K34" s="52">
        <f t="shared" si="21"/>
        <v>455.88439118957456</v>
      </c>
      <c r="L34" s="47">
        <f t="shared" si="22"/>
        <v>976.36149520680408</v>
      </c>
      <c r="M34" s="47">
        <f t="shared" si="23"/>
        <v>292452.56417085166</v>
      </c>
      <c r="N34" s="10">
        <f t="shared" si="0"/>
        <v>0</v>
      </c>
      <c r="P34" s="1">
        <f t="shared" si="24"/>
        <v>20</v>
      </c>
      <c r="Q34" s="54">
        <f t="shared" si="1"/>
        <v>1432.2458863963786</v>
      </c>
      <c r="R34" s="54">
        <f t="shared" si="50"/>
        <v>460.45844813245014</v>
      </c>
      <c r="S34" s="14">
        <f t="shared" si="25"/>
        <v>971.78743826392849</v>
      </c>
      <c r="T34" s="14">
        <f t="shared" si="51"/>
        <v>291075.77303104609</v>
      </c>
      <c r="U34" s="1">
        <v>0</v>
      </c>
      <c r="W34" s="10">
        <f t="shared" si="2"/>
        <v>20</v>
      </c>
      <c r="X34" s="52">
        <f t="shared" si="3"/>
        <v>1452.9172721547106</v>
      </c>
      <c r="Y34" s="52">
        <f t="shared" si="4"/>
        <v>467.10417446857389</v>
      </c>
      <c r="Z34" s="47">
        <f t="shared" si="26"/>
        <v>985.81309768613676</v>
      </c>
      <c r="AA34" s="47">
        <f t="shared" si="27"/>
        <v>295276.82513137249</v>
      </c>
      <c r="AB34" s="10">
        <f t="shared" si="5"/>
        <v>0</v>
      </c>
      <c r="AD34" s="10">
        <f t="shared" si="28"/>
        <v>20</v>
      </c>
      <c r="AE34" s="52">
        <f t="shared" si="6"/>
        <v>1446.6161398360325</v>
      </c>
      <c r="AF34" s="52">
        <f t="shared" si="29"/>
        <v>460.4584481324498</v>
      </c>
      <c r="AG34" s="53">
        <f t="shared" si="30"/>
        <v>986.15769170358271</v>
      </c>
      <c r="AH34" s="47">
        <f t="shared" si="52"/>
        <v>295386.84906294238</v>
      </c>
      <c r="AI34" s="10">
        <f t="shared" si="7"/>
        <v>0</v>
      </c>
      <c r="AK34" s="1">
        <f t="shared" si="31"/>
        <v>20</v>
      </c>
      <c r="AL34" s="54">
        <f t="shared" si="32"/>
        <v>1432.2458863963786</v>
      </c>
      <c r="AM34" s="54">
        <f t="shared" si="53"/>
        <v>1432.2458863963786</v>
      </c>
      <c r="AN34" s="54">
        <f t="shared" si="54"/>
        <v>460.45844813245014</v>
      </c>
      <c r="AO34" s="55">
        <f t="shared" si="55"/>
        <v>971.78743826392849</v>
      </c>
      <c r="AP34" s="14">
        <f t="shared" si="56"/>
        <v>291075.77303104609</v>
      </c>
      <c r="AQ34" s="14">
        <f t="shared" si="57"/>
        <v>0</v>
      </c>
      <c r="AR34" s="1">
        <f t="shared" si="58"/>
        <v>0</v>
      </c>
      <c r="AU34" s="1">
        <f t="shared" si="33"/>
        <v>20</v>
      </c>
      <c r="AV34" s="54">
        <f t="shared" si="8"/>
        <v>1432.2458863963786</v>
      </c>
      <c r="AW34" s="54">
        <f t="shared" si="34"/>
        <v>1432.2458863963786</v>
      </c>
      <c r="AX34" s="54">
        <f t="shared" si="35"/>
        <v>460.45844813245014</v>
      </c>
      <c r="AY34" s="55">
        <f t="shared" si="59"/>
        <v>971.78743826392849</v>
      </c>
      <c r="AZ34" s="14">
        <f t="shared" si="60"/>
        <v>291075.77303104609</v>
      </c>
      <c r="BA34" s="1">
        <f t="shared" si="9"/>
        <v>0</v>
      </c>
      <c r="BD34" s="1">
        <f t="shared" si="36"/>
        <v>20</v>
      </c>
      <c r="BE34" s="54">
        <f t="shared" si="37"/>
        <v>1432.2458863963786</v>
      </c>
      <c r="BF34" s="54">
        <f t="shared" si="38"/>
        <v>1432.2458863963786</v>
      </c>
      <c r="BG34" s="54">
        <f t="shared" si="61"/>
        <v>460.45844813245014</v>
      </c>
      <c r="BH34" s="55">
        <f t="shared" si="62"/>
        <v>971.78743826392849</v>
      </c>
      <c r="BI34" s="14">
        <f t="shared" si="63"/>
        <v>291075.77303104609</v>
      </c>
      <c r="BJ34" s="1">
        <f t="shared" si="39"/>
        <v>0</v>
      </c>
      <c r="BL34" s="1">
        <f t="shared" si="10"/>
        <v>20</v>
      </c>
      <c r="BM34" s="54">
        <f t="shared" si="40"/>
        <v>1432.2458863963786</v>
      </c>
      <c r="BN34" s="54">
        <f t="shared" si="11"/>
        <v>1432.2458863963786</v>
      </c>
      <c r="BO34" s="54">
        <f t="shared" si="12"/>
        <v>460.45844813245014</v>
      </c>
      <c r="BP34" s="55">
        <f t="shared" si="41"/>
        <v>971.78743826392849</v>
      </c>
      <c r="BQ34" s="14">
        <f t="shared" si="42"/>
        <v>291075.77303104609</v>
      </c>
      <c r="BR34" s="14">
        <f t="shared" si="13"/>
        <v>0</v>
      </c>
      <c r="BS34" s="1">
        <f t="shared" si="14"/>
        <v>0</v>
      </c>
      <c r="BV34" s="1">
        <f t="shared" si="43"/>
        <v>20</v>
      </c>
      <c r="BW34" s="54">
        <f t="shared" si="44"/>
        <v>1432.2458863963786</v>
      </c>
      <c r="BX34" s="54">
        <f t="shared" si="45"/>
        <v>1432.2458863963786</v>
      </c>
      <c r="BY34" s="54">
        <f t="shared" si="46"/>
        <v>460.45844813245014</v>
      </c>
      <c r="BZ34" s="55">
        <f t="shared" si="64"/>
        <v>971.78743826392849</v>
      </c>
      <c r="CA34" s="14">
        <f t="shared" si="65"/>
        <v>291075.77303104609</v>
      </c>
      <c r="CB34" s="14">
        <f t="shared" si="47"/>
        <v>0</v>
      </c>
      <c r="CC34" s="1">
        <f t="shared" si="48"/>
        <v>0</v>
      </c>
    </row>
    <row r="35" spans="1:81">
      <c r="A35" s="10">
        <v>21</v>
      </c>
      <c r="B35" s="10">
        <f t="shared" si="15"/>
        <v>21</v>
      </c>
      <c r="C35" s="52">
        <f t="shared" si="16"/>
        <v>1438.4844251452193</v>
      </c>
      <c r="D35" s="52">
        <f t="shared" si="17"/>
        <v>464.0056478645007</v>
      </c>
      <c r="E35" s="47">
        <f t="shared" si="18"/>
        <v>974.47877728071865</v>
      </c>
      <c r="F35" s="47">
        <f t="shared" si="49"/>
        <v>291879.62753635109</v>
      </c>
      <c r="G35" s="10">
        <f t="shared" si="19"/>
        <v>0</v>
      </c>
      <c r="I35" s="10">
        <f t="shared" si="20"/>
        <v>21</v>
      </c>
      <c r="J35" s="52">
        <f t="shared" si="66"/>
        <v>1432.2458863963786</v>
      </c>
      <c r="K35" s="52">
        <f t="shared" si="21"/>
        <v>457.40400582687312</v>
      </c>
      <c r="L35" s="47">
        <f t="shared" si="22"/>
        <v>974.84188056950552</v>
      </c>
      <c r="M35" s="47">
        <f t="shared" si="23"/>
        <v>291995.1601650248</v>
      </c>
      <c r="N35" s="10">
        <f t="shared" si="0"/>
        <v>0</v>
      </c>
      <c r="P35" s="1">
        <f t="shared" si="24"/>
        <v>21</v>
      </c>
      <c r="Q35" s="54">
        <f t="shared" si="1"/>
        <v>1432.2458863963786</v>
      </c>
      <c r="R35" s="54">
        <f t="shared" si="50"/>
        <v>461.99330962622503</v>
      </c>
      <c r="S35" s="14">
        <f t="shared" si="25"/>
        <v>970.25257677015361</v>
      </c>
      <c r="T35" s="14">
        <f t="shared" si="51"/>
        <v>290613.77972141985</v>
      </c>
      <c r="U35" s="1">
        <v>0</v>
      </c>
      <c r="W35" s="10">
        <f t="shared" si="2"/>
        <v>21</v>
      </c>
      <c r="X35" s="52">
        <f t="shared" si="3"/>
        <v>1452.9172721547106</v>
      </c>
      <c r="Y35" s="52">
        <f t="shared" si="4"/>
        <v>468.66118838346893</v>
      </c>
      <c r="Z35" s="47">
        <f t="shared" si="26"/>
        <v>984.25608377124172</v>
      </c>
      <c r="AA35" s="47">
        <f t="shared" si="27"/>
        <v>294808.16394298902</v>
      </c>
      <c r="AB35" s="10">
        <f t="shared" si="5"/>
        <v>0</v>
      </c>
      <c r="AD35" s="10">
        <f t="shared" si="28"/>
        <v>21</v>
      </c>
      <c r="AE35" s="52">
        <f t="shared" si="6"/>
        <v>1446.6161398360325</v>
      </c>
      <c r="AF35" s="52">
        <f t="shared" si="29"/>
        <v>461.99330962622457</v>
      </c>
      <c r="AG35" s="53">
        <f t="shared" si="30"/>
        <v>984.62283020980794</v>
      </c>
      <c r="AH35" s="47">
        <f t="shared" si="52"/>
        <v>294924.85575331614</v>
      </c>
      <c r="AI35" s="10">
        <f t="shared" si="7"/>
        <v>0</v>
      </c>
      <c r="AK35" s="1">
        <f t="shared" si="31"/>
        <v>21</v>
      </c>
      <c r="AL35" s="54">
        <f t="shared" si="32"/>
        <v>1432.2458863963786</v>
      </c>
      <c r="AM35" s="54">
        <f t="shared" si="53"/>
        <v>1432.2458863963786</v>
      </c>
      <c r="AN35" s="54">
        <f t="shared" si="54"/>
        <v>461.99330962622503</v>
      </c>
      <c r="AO35" s="55">
        <f t="shared" si="55"/>
        <v>970.25257677015361</v>
      </c>
      <c r="AP35" s="14">
        <f t="shared" si="56"/>
        <v>290613.77972141985</v>
      </c>
      <c r="AQ35" s="14">
        <f t="shared" si="57"/>
        <v>0</v>
      </c>
      <c r="AR35" s="1">
        <f t="shared" si="58"/>
        <v>0</v>
      </c>
      <c r="AU35" s="1">
        <f t="shared" si="33"/>
        <v>21</v>
      </c>
      <c r="AV35" s="54">
        <f t="shared" si="8"/>
        <v>1432.2458863963786</v>
      </c>
      <c r="AW35" s="54">
        <f t="shared" si="34"/>
        <v>1432.2458863963786</v>
      </c>
      <c r="AX35" s="54">
        <f t="shared" si="35"/>
        <v>461.99330962622503</v>
      </c>
      <c r="AY35" s="55">
        <f t="shared" si="59"/>
        <v>970.25257677015361</v>
      </c>
      <c r="AZ35" s="14">
        <f t="shared" si="60"/>
        <v>290613.77972141985</v>
      </c>
      <c r="BA35" s="1">
        <f t="shared" si="9"/>
        <v>0</v>
      </c>
      <c r="BD35" s="1">
        <f t="shared" si="36"/>
        <v>21</v>
      </c>
      <c r="BE35" s="54">
        <f t="shared" si="37"/>
        <v>1432.2458863963786</v>
      </c>
      <c r="BF35" s="54">
        <f t="shared" si="38"/>
        <v>1432.2458863963786</v>
      </c>
      <c r="BG35" s="54">
        <f t="shared" si="61"/>
        <v>461.99330962622503</v>
      </c>
      <c r="BH35" s="55">
        <f t="shared" si="62"/>
        <v>970.25257677015361</v>
      </c>
      <c r="BI35" s="14">
        <f t="shared" si="63"/>
        <v>290613.77972141985</v>
      </c>
      <c r="BJ35" s="1">
        <f t="shared" si="39"/>
        <v>0</v>
      </c>
      <c r="BL35" s="1">
        <f t="shared" si="10"/>
        <v>21</v>
      </c>
      <c r="BM35" s="54">
        <f t="shared" si="40"/>
        <v>1432.2458863963786</v>
      </c>
      <c r="BN35" s="54">
        <f t="shared" si="11"/>
        <v>1432.2458863963786</v>
      </c>
      <c r="BO35" s="54">
        <f t="shared" si="12"/>
        <v>461.99330962622503</v>
      </c>
      <c r="BP35" s="55">
        <f t="shared" si="41"/>
        <v>970.25257677015361</v>
      </c>
      <c r="BQ35" s="14">
        <f t="shared" si="42"/>
        <v>290613.77972141985</v>
      </c>
      <c r="BR35" s="14">
        <f t="shared" si="13"/>
        <v>0</v>
      </c>
      <c r="BS35" s="1">
        <f t="shared" si="14"/>
        <v>0</v>
      </c>
      <c r="BV35" s="1">
        <f t="shared" si="43"/>
        <v>21</v>
      </c>
      <c r="BW35" s="54">
        <f t="shared" si="44"/>
        <v>1432.2458863963786</v>
      </c>
      <c r="BX35" s="54">
        <f t="shared" si="45"/>
        <v>1432.2458863963786</v>
      </c>
      <c r="BY35" s="54">
        <f t="shared" si="46"/>
        <v>461.99330962622503</v>
      </c>
      <c r="BZ35" s="55">
        <f t="shared" si="64"/>
        <v>970.25257677015361</v>
      </c>
      <c r="CA35" s="14">
        <f t="shared" si="65"/>
        <v>290613.77972141985</v>
      </c>
      <c r="CB35" s="14">
        <f t="shared" si="47"/>
        <v>0</v>
      </c>
      <c r="CC35" s="1">
        <f t="shared" si="48"/>
        <v>0</v>
      </c>
    </row>
    <row r="36" spans="1:81">
      <c r="A36" s="10">
        <v>22</v>
      </c>
      <c r="B36" s="10">
        <f t="shared" si="15"/>
        <v>22</v>
      </c>
      <c r="C36" s="52">
        <f t="shared" si="16"/>
        <v>1438.4844251452193</v>
      </c>
      <c r="D36" s="52">
        <f t="shared" si="17"/>
        <v>465.55233335738228</v>
      </c>
      <c r="E36" s="47">
        <f t="shared" si="18"/>
        <v>972.93209178783707</v>
      </c>
      <c r="F36" s="47">
        <f t="shared" si="49"/>
        <v>291414.0752029937</v>
      </c>
      <c r="G36" s="10">
        <f t="shared" si="19"/>
        <v>0</v>
      </c>
      <c r="I36" s="10">
        <f t="shared" si="20"/>
        <v>22</v>
      </c>
      <c r="J36" s="52">
        <f t="shared" si="66"/>
        <v>1432.2458863963786</v>
      </c>
      <c r="K36" s="52">
        <f t="shared" si="21"/>
        <v>458.92868584629593</v>
      </c>
      <c r="L36" s="47">
        <f t="shared" si="22"/>
        <v>973.3172005500827</v>
      </c>
      <c r="M36" s="47">
        <f t="shared" si="23"/>
        <v>291536.23147917853</v>
      </c>
      <c r="N36" s="10">
        <f t="shared" si="0"/>
        <v>0</v>
      </c>
      <c r="P36" s="1">
        <f t="shared" si="24"/>
        <v>22</v>
      </c>
      <c r="Q36" s="54">
        <f t="shared" si="1"/>
        <v>1432.2458863963786</v>
      </c>
      <c r="R36" s="54">
        <f t="shared" si="50"/>
        <v>463.53328732497914</v>
      </c>
      <c r="S36" s="14">
        <f t="shared" si="25"/>
        <v>968.7125990713995</v>
      </c>
      <c r="T36" s="14">
        <f t="shared" si="51"/>
        <v>290150.24643409485</v>
      </c>
      <c r="U36" s="1">
        <v>0</v>
      </c>
      <c r="W36" s="10">
        <f t="shared" si="2"/>
        <v>22</v>
      </c>
      <c r="X36" s="52">
        <f t="shared" si="3"/>
        <v>1452.9172721547106</v>
      </c>
      <c r="Y36" s="52">
        <f t="shared" si="4"/>
        <v>470.22339234474714</v>
      </c>
      <c r="Z36" s="47">
        <f t="shared" si="26"/>
        <v>982.69387980996351</v>
      </c>
      <c r="AA36" s="47">
        <f t="shared" si="27"/>
        <v>294337.9405506443</v>
      </c>
      <c r="AB36" s="10">
        <f t="shared" si="5"/>
        <v>0</v>
      </c>
      <c r="AD36" s="10">
        <f t="shared" si="28"/>
        <v>22</v>
      </c>
      <c r="AE36" s="52">
        <f t="shared" si="6"/>
        <v>1446.6161398360325</v>
      </c>
      <c r="AF36" s="52">
        <f t="shared" si="29"/>
        <v>463.53328732497869</v>
      </c>
      <c r="AG36" s="53">
        <f t="shared" si="30"/>
        <v>983.08285251105383</v>
      </c>
      <c r="AH36" s="47">
        <f t="shared" si="52"/>
        <v>294461.32246599114</v>
      </c>
      <c r="AI36" s="10">
        <f t="shared" si="7"/>
        <v>0</v>
      </c>
      <c r="AK36" s="1">
        <f t="shared" si="31"/>
        <v>22</v>
      </c>
      <c r="AL36" s="54">
        <f t="shared" si="32"/>
        <v>1432.2458863963786</v>
      </c>
      <c r="AM36" s="54">
        <f t="shared" si="53"/>
        <v>1432.2458863963786</v>
      </c>
      <c r="AN36" s="54">
        <f t="shared" si="54"/>
        <v>463.53328732497914</v>
      </c>
      <c r="AO36" s="55">
        <f t="shared" si="55"/>
        <v>968.7125990713995</v>
      </c>
      <c r="AP36" s="14">
        <f t="shared" si="56"/>
        <v>290150.24643409485</v>
      </c>
      <c r="AQ36" s="14">
        <f t="shared" si="57"/>
        <v>0</v>
      </c>
      <c r="AR36" s="1">
        <f t="shared" si="58"/>
        <v>0</v>
      </c>
      <c r="AU36" s="1">
        <f t="shared" si="33"/>
        <v>22</v>
      </c>
      <c r="AV36" s="54">
        <f t="shared" si="8"/>
        <v>1432.2458863963786</v>
      </c>
      <c r="AW36" s="54">
        <f t="shared" si="34"/>
        <v>1432.2458863963786</v>
      </c>
      <c r="AX36" s="54">
        <f t="shared" si="35"/>
        <v>463.53328732497914</v>
      </c>
      <c r="AY36" s="55">
        <f t="shared" si="59"/>
        <v>968.7125990713995</v>
      </c>
      <c r="AZ36" s="14">
        <f t="shared" si="60"/>
        <v>290150.24643409485</v>
      </c>
      <c r="BA36" s="1">
        <f t="shared" si="9"/>
        <v>0</v>
      </c>
      <c r="BD36" s="1">
        <f t="shared" si="36"/>
        <v>22</v>
      </c>
      <c r="BE36" s="54">
        <f t="shared" si="37"/>
        <v>1432.2458863963786</v>
      </c>
      <c r="BF36" s="54">
        <f t="shared" si="38"/>
        <v>1432.2458863963786</v>
      </c>
      <c r="BG36" s="54">
        <f t="shared" si="61"/>
        <v>463.53328732497914</v>
      </c>
      <c r="BH36" s="55">
        <f t="shared" si="62"/>
        <v>968.7125990713995</v>
      </c>
      <c r="BI36" s="14">
        <f t="shared" si="63"/>
        <v>290150.24643409485</v>
      </c>
      <c r="BJ36" s="1">
        <f t="shared" si="39"/>
        <v>0</v>
      </c>
      <c r="BL36" s="1">
        <f t="shared" si="10"/>
        <v>22</v>
      </c>
      <c r="BM36" s="54">
        <f t="shared" si="40"/>
        <v>1432.2458863963786</v>
      </c>
      <c r="BN36" s="54">
        <f t="shared" si="11"/>
        <v>1432.2458863963786</v>
      </c>
      <c r="BO36" s="54">
        <f t="shared" si="12"/>
        <v>463.53328732497914</v>
      </c>
      <c r="BP36" s="55">
        <f t="shared" si="41"/>
        <v>968.7125990713995</v>
      </c>
      <c r="BQ36" s="14">
        <f t="shared" si="42"/>
        <v>290150.24643409485</v>
      </c>
      <c r="BR36" s="14">
        <f t="shared" si="13"/>
        <v>0</v>
      </c>
      <c r="BS36" s="1">
        <f t="shared" si="14"/>
        <v>0</v>
      </c>
      <c r="BV36" s="1">
        <f t="shared" si="43"/>
        <v>22</v>
      </c>
      <c r="BW36" s="54">
        <f t="shared" si="44"/>
        <v>1432.2458863963786</v>
      </c>
      <c r="BX36" s="54">
        <f t="shared" si="45"/>
        <v>1432.2458863963786</v>
      </c>
      <c r="BY36" s="54">
        <f t="shared" si="46"/>
        <v>463.53328732497914</v>
      </c>
      <c r="BZ36" s="55">
        <f t="shared" si="64"/>
        <v>968.7125990713995</v>
      </c>
      <c r="CA36" s="14">
        <f t="shared" si="65"/>
        <v>290150.24643409485</v>
      </c>
      <c r="CB36" s="14">
        <f t="shared" si="47"/>
        <v>0</v>
      </c>
      <c r="CC36" s="1">
        <f t="shared" si="48"/>
        <v>0</v>
      </c>
    </row>
    <row r="37" spans="1:81">
      <c r="A37" s="10">
        <v>23</v>
      </c>
      <c r="B37" s="10">
        <f t="shared" si="15"/>
        <v>23</v>
      </c>
      <c r="C37" s="52">
        <f t="shared" si="16"/>
        <v>1438.4844251452193</v>
      </c>
      <c r="D37" s="52">
        <f t="shared" si="17"/>
        <v>467.10417446857366</v>
      </c>
      <c r="E37" s="47">
        <f t="shared" si="18"/>
        <v>971.38025067664569</v>
      </c>
      <c r="F37" s="47">
        <f t="shared" si="49"/>
        <v>290946.97102852515</v>
      </c>
      <c r="G37" s="10">
        <f t="shared" si="19"/>
        <v>0</v>
      </c>
      <c r="I37" s="10">
        <f t="shared" si="20"/>
        <v>23</v>
      </c>
      <c r="J37" s="52">
        <f t="shared" si="66"/>
        <v>1432.2458863963786</v>
      </c>
      <c r="K37" s="52">
        <f t="shared" si="21"/>
        <v>460.45844813245014</v>
      </c>
      <c r="L37" s="47">
        <f t="shared" si="22"/>
        <v>971.78743826392849</v>
      </c>
      <c r="M37" s="47">
        <f t="shared" si="23"/>
        <v>291075.77303104609</v>
      </c>
      <c r="N37" s="10">
        <f t="shared" si="0"/>
        <v>0</v>
      </c>
      <c r="P37" s="1">
        <f t="shared" si="24"/>
        <v>23</v>
      </c>
      <c r="Q37" s="54">
        <f t="shared" si="1"/>
        <v>1432.2458863963786</v>
      </c>
      <c r="R37" s="54">
        <f t="shared" si="50"/>
        <v>465.07839828272915</v>
      </c>
      <c r="S37" s="14">
        <f t="shared" si="25"/>
        <v>967.16748811364948</v>
      </c>
      <c r="T37" s="14">
        <f t="shared" si="51"/>
        <v>289685.16803581209</v>
      </c>
      <c r="U37" s="1">
        <v>0</v>
      </c>
      <c r="W37" s="10">
        <f t="shared" si="2"/>
        <v>23</v>
      </c>
      <c r="X37" s="52">
        <f t="shared" si="3"/>
        <v>1452.9172721547106</v>
      </c>
      <c r="Y37" s="52">
        <f t="shared" si="4"/>
        <v>471.79080365256289</v>
      </c>
      <c r="Z37" s="47">
        <f t="shared" si="26"/>
        <v>981.12646850214776</v>
      </c>
      <c r="AA37" s="47">
        <f t="shared" si="27"/>
        <v>293866.14974699175</v>
      </c>
      <c r="AB37" s="10">
        <f t="shared" si="5"/>
        <v>0</v>
      </c>
      <c r="AD37" s="10">
        <f t="shared" si="28"/>
        <v>23</v>
      </c>
      <c r="AE37" s="52">
        <f t="shared" si="6"/>
        <v>1446.6161398360325</v>
      </c>
      <c r="AF37" s="52">
        <f t="shared" si="29"/>
        <v>465.0783982827287</v>
      </c>
      <c r="AG37" s="53">
        <f t="shared" si="30"/>
        <v>981.53774155330382</v>
      </c>
      <c r="AH37" s="47">
        <f t="shared" si="52"/>
        <v>293996.24406770838</v>
      </c>
      <c r="AI37" s="10">
        <f t="shared" si="7"/>
        <v>0</v>
      </c>
      <c r="AK37" s="1">
        <f t="shared" si="31"/>
        <v>23</v>
      </c>
      <c r="AL37" s="54">
        <f t="shared" si="32"/>
        <v>1432.2458863963786</v>
      </c>
      <c r="AM37" s="54">
        <f t="shared" si="53"/>
        <v>1432.2458863963786</v>
      </c>
      <c r="AN37" s="54">
        <f t="shared" si="54"/>
        <v>465.07839828272915</v>
      </c>
      <c r="AO37" s="55">
        <f t="shared" si="55"/>
        <v>967.16748811364948</v>
      </c>
      <c r="AP37" s="14">
        <f t="shared" si="56"/>
        <v>289685.16803581209</v>
      </c>
      <c r="AQ37" s="14">
        <f t="shared" si="57"/>
        <v>0</v>
      </c>
      <c r="AR37" s="1">
        <f t="shared" si="58"/>
        <v>0</v>
      </c>
      <c r="AU37" s="1">
        <f t="shared" si="33"/>
        <v>23</v>
      </c>
      <c r="AV37" s="54">
        <f t="shared" si="8"/>
        <v>1432.2458863963786</v>
      </c>
      <c r="AW37" s="54">
        <f t="shared" si="34"/>
        <v>1432.2458863963786</v>
      </c>
      <c r="AX37" s="54">
        <f t="shared" si="35"/>
        <v>465.07839828272915</v>
      </c>
      <c r="AY37" s="55">
        <f t="shared" si="59"/>
        <v>967.16748811364948</v>
      </c>
      <c r="AZ37" s="14">
        <f t="shared" si="60"/>
        <v>289685.16803581209</v>
      </c>
      <c r="BA37" s="1">
        <f t="shared" si="9"/>
        <v>0</v>
      </c>
      <c r="BD37" s="1">
        <f t="shared" si="36"/>
        <v>23</v>
      </c>
      <c r="BE37" s="54">
        <f t="shared" si="37"/>
        <v>1432.2458863963786</v>
      </c>
      <c r="BF37" s="54">
        <f t="shared" si="38"/>
        <v>1432.2458863963786</v>
      </c>
      <c r="BG37" s="54">
        <f t="shared" si="61"/>
        <v>465.07839828272915</v>
      </c>
      <c r="BH37" s="55">
        <f t="shared" si="62"/>
        <v>967.16748811364948</v>
      </c>
      <c r="BI37" s="14">
        <f t="shared" si="63"/>
        <v>289685.16803581209</v>
      </c>
      <c r="BJ37" s="1">
        <f t="shared" si="39"/>
        <v>0</v>
      </c>
      <c r="BL37" s="1">
        <f t="shared" si="10"/>
        <v>23</v>
      </c>
      <c r="BM37" s="54">
        <f t="shared" si="40"/>
        <v>1432.2458863963786</v>
      </c>
      <c r="BN37" s="54">
        <f t="shared" si="11"/>
        <v>1432.2458863963786</v>
      </c>
      <c r="BO37" s="54">
        <f t="shared" si="12"/>
        <v>465.07839828272915</v>
      </c>
      <c r="BP37" s="55">
        <f t="shared" si="41"/>
        <v>967.16748811364948</v>
      </c>
      <c r="BQ37" s="14">
        <f t="shared" si="42"/>
        <v>289685.16803581209</v>
      </c>
      <c r="BR37" s="14">
        <f t="shared" si="13"/>
        <v>0</v>
      </c>
      <c r="BS37" s="1">
        <f t="shared" si="14"/>
        <v>0</v>
      </c>
      <c r="BV37" s="1">
        <f t="shared" si="43"/>
        <v>23</v>
      </c>
      <c r="BW37" s="54">
        <f t="shared" si="44"/>
        <v>1432.2458863963786</v>
      </c>
      <c r="BX37" s="54">
        <f t="shared" si="45"/>
        <v>1432.2458863963786</v>
      </c>
      <c r="BY37" s="54">
        <f t="shared" si="46"/>
        <v>465.07839828272915</v>
      </c>
      <c r="BZ37" s="55">
        <f t="shared" si="64"/>
        <v>967.16748811364948</v>
      </c>
      <c r="CA37" s="14">
        <f t="shared" si="65"/>
        <v>289685.16803581209</v>
      </c>
      <c r="CB37" s="14">
        <f t="shared" si="47"/>
        <v>0</v>
      </c>
      <c r="CC37" s="1">
        <f t="shared" si="48"/>
        <v>0</v>
      </c>
    </row>
    <row r="38" spans="1:81">
      <c r="A38" s="10">
        <v>24</v>
      </c>
      <c r="B38" s="10">
        <f t="shared" si="15"/>
        <v>24</v>
      </c>
      <c r="C38" s="52">
        <f t="shared" si="16"/>
        <v>1438.4844251452193</v>
      </c>
      <c r="D38" s="52">
        <f t="shared" si="17"/>
        <v>468.66118838346881</v>
      </c>
      <c r="E38" s="47">
        <f t="shared" si="18"/>
        <v>969.82323676175054</v>
      </c>
      <c r="F38" s="47">
        <f t="shared" si="49"/>
        <v>290478.30984014168</v>
      </c>
      <c r="G38" s="10">
        <f t="shared" si="19"/>
        <v>0</v>
      </c>
      <c r="I38" s="10">
        <f t="shared" si="20"/>
        <v>24</v>
      </c>
      <c r="J38" s="52">
        <f t="shared" si="66"/>
        <v>1432.2458863963786</v>
      </c>
      <c r="K38" s="52">
        <f t="shared" si="21"/>
        <v>461.99330962622503</v>
      </c>
      <c r="L38" s="47">
        <f t="shared" si="22"/>
        <v>970.25257677015361</v>
      </c>
      <c r="M38" s="47">
        <f t="shared" si="23"/>
        <v>290613.77972141985</v>
      </c>
      <c r="N38" s="10">
        <f t="shared" si="0"/>
        <v>0</v>
      </c>
      <c r="P38" s="1">
        <f t="shared" si="24"/>
        <v>24</v>
      </c>
      <c r="Q38" s="54">
        <f t="shared" si="1"/>
        <v>1432.2458863963786</v>
      </c>
      <c r="R38" s="54">
        <f t="shared" si="50"/>
        <v>466.62865961033833</v>
      </c>
      <c r="S38" s="14">
        <f t="shared" si="25"/>
        <v>965.61722678604031</v>
      </c>
      <c r="T38" s="14">
        <f t="shared" si="51"/>
        <v>289218.53937620175</v>
      </c>
      <c r="U38" s="1">
        <v>0</v>
      </c>
      <c r="W38" s="10">
        <f t="shared" si="2"/>
        <v>24</v>
      </c>
      <c r="X38" s="52">
        <f t="shared" si="3"/>
        <v>1452.9172721547106</v>
      </c>
      <c r="Y38" s="52">
        <f t="shared" si="4"/>
        <v>473.36343966473805</v>
      </c>
      <c r="Z38" s="47">
        <f t="shared" si="26"/>
        <v>979.55383248997259</v>
      </c>
      <c r="AA38" s="47">
        <f t="shared" si="27"/>
        <v>293392.78630732704</v>
      </c>
      <c r="AB38" s="10">
        <f t="shared" si="5"/>
        <v>0</v>
      </c>
      <c r="AD38" s="10">
        <f t="shared" si="28"/>
        <v>24</v>
      </c>
      <c r="AE38" s="52">
        <f t="shared" si="6"/>
        <v>1446.6161398360325</v>
      </c>
      <c r="AF38" s="52">
        <f t="shared" si="29"/>
        <v>466.62865961033788</v>
      </c>
      <c r="AG38" s="53">
        <f t="shared" si="30"/>
        <v>979.98748022569464</v>
      </c>
      <c r="AH38" s="47">
        <f t="shared" si="52"/>
        <v>293529.61540809803</v>
      </c>
      <c r="AI38" s="10">
        <f t="shared" si="7"/>
        <v>0</v>
      </c>
      <c r="AK38" s="1">
        <f t="shared" si="31"/>
        <v>24</v>
      </c>
      <c r="AL38" s="54">
        <f t="shared" si="32"/>
        <v>1432.2458863963786</v>
      </c>
      <c r="AM38" s="54">
        <f t="shared" si="53"/>
        <v>1432.2458863963786</v>
      </c>
      <c r="AN38" s="54">
        <f t="shared" si="54"/>
        <v>466.62865961033833</v>
      </c>
      <c r="AO38" s="55">
        <f t="shared" si="55"/>
        <v>965.61722678604031</v>
      </c>
      <c r="AP38" s="14">
        <f t="shared" si="56"/>
        <v>289218.53937620175</v>
      </c>
      <c r="AQ38" s="14">
        <f t="shared" si="57"/>
        <v>0</v>
      </c>
      <c r="AR38" s="1">
        <f t="shared" si="58"/>
        <v>0</v>
      </c>
      <c r="AU38" s="1">
        <f t="shared" si="33"/>
        <v>24</v>
      </c>
      <c r="AV38" s="54">
        <f t="shared" si="8"/>
        <v>1432.2458863963786</v>
      </c>
      <c r="AW38" s="54">
        <f t="shared" si="34"/>
        <v>1432.2458863963786</v>
      </c>
      <c r="AX38" s="54">
        <f t="shared" si="35"/>
        <v>466.62865961033833</v>
      </c>
      <c r="AY38" s="55">
        <f t="shared" si="59"/>
        <v>965.61722678604031</v>
      </c>
      <c r="AZ38" s="14">
        <f t="shared" si="60"/>
        <v>289218.53937620175</v>
      </c>
      <c r="BA38" s="1">
        <f t="shared" si="9"/>
        <v>0</v>
      </c>
      <c r="BD38" s="1">
        <f t="shared" si="36"/>
        <v>24</v>
      </c>
      <c r="BE38" s="54">
        <f t="shared" si="37"/>
        <v>1432.2458863963786</v>
      </c>
      <c r="BF38" s="54">
        <f t="shared" si="38"/>
        <v>1432.2458863963786</v>
      </c>
      <c r="BG38" s="54">
        <f t="shared" si="61"/>
        <v>466.62865961033833</v>
      </c>
      <c r="BH38" s="55">
        <f t="shared" si="62"/>
        <v>965.61722678604031</v>
      </c>
      <c r="BI38" s="14">
        <f t="shared" si="63"/>
        <v>289218.53937620175</v>
      </c>
      <c r="BJ38" s="1">
        <f t="shared" si="39"/>
        <v>0</v>
      </c>
      <c r="BL38" s="1">
        <f t="shared" si="10"/>
        <v>24</v>
      </c>
      <c r="BM38" s="54">
        <f t="shared" si="40"/>
        <v>1432.2458863963786</v>
      </c>
      <c r="BN38" s="54">
        <f t="shared" si="11"/>
        <v>1432.2458863963786</v>
      </c>
      <c r="BO38" s="54">
        <f t="shared" si="12"/>
        <v>466.62865961033833</v>
      </c>
      <c r="BP38" s="55">
        <f t="shared" si="41"/>
        <v>965.61722678604031</v>
      </c>
      <c r="BQ38" s="14">
        <f t="shared" si="42"/>
        <v>289218.53937620175</v>
      </c>
      <c r="BR38" s="14">
        <f t="shared" si="13"/>
        <v>0</v>
      </c>
      <c r="BS38" s="1">
        <f t="shared" si="14"/>
        <v>0</v>
      </c>
      <c r="BV38" s="1">
        <f t="shared" si="43"/>
        <v>24</v>
      </c>
      <c r="BW38" s="54">
        <f t="shared" si="44"/>
        <v>1432.2458863963786</v>
      </c>
      <c r="BX38" s="54">
        <f t="shared" si="45"/>
        <v>1432.2458863963786</v>
      </c>
      <c r="BY38" s="54">
        <f t="shared" si="46"/>
        <v>466.62865961033833</v>
      </c>
      <c r="BZ38" s="55">
        <f t="shared" si="64"/>
        <v>965.61722678604031</v>
      </c>
      <c r="CA38" s="14">
        <f t="shared" si="65"/>
        <v>289218.53937620175</v>
      </c>
      <c r="CB38" s="14">
        <f t="shared" si="47"/>
        <v>0</v>
      </c>
      <c r="CC38" s="1">
        <f t="shared" si="48"/>
        <v>0</v>
      </c>
    </row>
    <row r="39" spans="1:81">
      <c r="A39" s="10">
        <v>25</v>
      </c>
      <c r="B39" s="10">
        <f t="shared" si="15"/>
        <v>25</v>
      </c>
      <c r="C39" s="52">
        <f t="shared" si="16"/>
        <v>1438.4844251452193</v>
      </c>
      <c r="D39" s="52">
        <f t="shared" si="17"/>
        <v>470.22339234474714</v>
      </c>
      <c r="E39" s="47">
        <f t="shared" si="18"/>
        <v>968.26103280047221</v>
      </c>
      <c r="F39" s="47">
        <f t="shared" si="49"/>
        <v>290008.08644779696</v>
      </c>
      <c r="G39" s="10">
        <f t="shared" si="19"/>
        <v>0</v>
      </c>
      <c r="I39" s="10">
        <f t="shared" si="20"/>
        <v>25</v>
      </c>
      <c r="J39" s="52">
        <f t="shared" si="66"/>
        <v>1432.2458863963786</v>
      </c>
      <c r="K39" s="52">
        <f t="shared" si="21"/>
        <v>463.53328732497914</v>
      </c>
      <c r="L39" s="47">
        <f t="shared" si="22"/>
        <v>968.7125990713995</v>
      </c>
      <c r="M39" s="47">
        <f t="shared" si="23"/>
        <v>290150.24643409485</v>
      </c>
      <c r="N39" s="10">
        <f t="shared" si="0"/>
        <v>0</v>
      </c>
      <c r="P39" s="1">
        <f t="shared" si="24"/>
        <v>25</v>
      </c>
      <c r="Q39" s="54">
        <f t="shared" si="1"/>
        <v>1432.2458863963786</v>
      </c>
      <c r="R39" s="54">
        <f t="shared" si="50"/>
        <v>468.18408847570606</v>
      </c>
      <c r="S39" s="14">
        <f t="shared" si="25"/>
        <v>964.06179792067257</v>
      </c>
      <c r="T39" s="14">
        <f t="shared" si="51"/>
        <v>288750.35528772604</v>
      </c>
      <c r="U39" s="1">
        <v>0</v>
      </c>
      <c r="W39" s="10">
        <f t="shared" si="2"/>
        <v>25</v>
      </c>
      <c r="X39" s="52">
        <f t="shared" si="3"/>
        <v>1452.9172721547106</v>
      </c>
      <c r="Y39" s="52">
        <f t="shared" si="4"/>
        <v>474.94131779695374</v>
      </c>
      <c r="Z39" s="47">
        <f t="shared" si="26"/>
        <v>977.9759543577569</v>
      </c>
      <c r="AA39" s="47">
        <f t="shared" si="27"/>
        <v>292917.8449895301</v>
      </c>
      <c r="AB39" s="10">
        <f t="shared" si="5"/>
        <v>0</v>
      </c>
      <c r="AD39" s="10">
        <f t="shared" si="28"/>
        <v>25</v>
      </c>
      <c r="AE39" s="52">
        <f t="shared" si="6"/>
        <v>1446.6161398360325</v>
      </c>
      <c r="AF39" s="52">
        <f t="shared" si="29"/>
        <v>468.18408847570561</v>
      </c>
      <c r="AG39" s="53">
        <f t="shared" si="30"/>
        <v>978.43205136032691</v>
      </c>
      <c r="AH39" s="47">
        <f t="shared" si="52"/>
        <v>293061.43131962232</v>
      </c>
      <c r="AI39" s="10">
        <f t="shared" si="7"/>
        <v>0</v>
      </c>
      <c r="AK39" s="1">
        <f t="shared" si="31"/>
        <v>25</v>
      </c>
      <c r="AL39" s="54">
        <f t="shared" si="32"/>
        <v>1432.2458863963786</v>
      </c>
      <c r="AM39" s="54">
        <f t="shared" si="53"/>
        <v>1432.2458863963786</v>
      </c>
      <c r="AN39" s="54">
        <f t="shared" si="54"/>
        <v>468.18408847570606</v>
      </c>
      <c r="AO39" s="55">
        <f t="shared" si="55"/>
        <v>964.06179792067257</v>
      </c>
      <c r="AP39" s="14">
        <f t="shared" si="56"/>
        <v>288750.35528772604</v>
      </c>
      <c r="AQ39" s="14">
        <f t="shared" si="57"/>
        <v>0</v>
      </c>
      <c r="AR39" s="1">
        <f t="shared" si="58"/>
        <v>0</v>
      </c>
      <c r="AU39" s="1">
        <f t="shared" si="33"/>
        <v>25</v>
      </c>
      <c r="AV39" s="54">
        <f t="shared" si="8"/>
        <v>1432.2458863963786</v>
      </c>
      <c r="AW39" s="54">
        <f t="shared" si="34"/>
        <v>1432.2458863963786</v>
      </c>
      <c r="AX39" s="54">
        <f t="shared" si="35"/>
        <v>468.18408847570606</v>
      </c>
      <c r="AY39" s="55">
        <f t="shared" si="59"/>
        <v>964.06179792067257</v>
      </c>
      <c r="AZ39" s="14">
        <f t="shared" si="60"/>
        <v>288750.35528772604</v>
      </c>
      <c r="BA39" s="1">
        <f t="shared" si="9"/>
        <v>0</v>
      </c>
      <c r="BD39" s="1">
        <f t="shared" si="36"/>
        <v>25</v>
      </c>
      <c r="BE39" s="54">
        <f t="shared" si="37"/>
        <v>1432.2458863963786</v>
      </c>
      <c r="BF39" s="54">
        <f t="shared" si="38"/>
        <v>1432.2458863963786</v>
      </c>
      <c r="BG39" s="54">
        <f t="shared" si="61"/>
        <v>468.18408847570606</v>
      </c>
      <c r="BH39" s="55">
        <f t="shared" si="62"/>
        <v>964.06179792067257</v>
      </c>
      <c r="BI39" s="14">
        <f t="shared" si="63"/>
        <v>288750.35528772604</v>
      </c>
      <c r="BJ39" s="1">
        <f t="shared" si="39"/>
        <v>0</v>
      </c>
      <c r="BL39" s="1">
        <f t="shared" si="10"/>
        <v>25</v>
      </c>
      <c r="BM39" s="54">
        <f t="shared" si="40"/>
        <v>1432.2458863963786</v>
      </c>
      <c r="BN39" s="54">
        <f t="shared" si="11"/>
        <v>1432.2458863963786</v>
      </c>
      <c r="BO39" s="54">
        <f t="shared" si="12"/>
        <v>468.18408847570606</v>
      </c>
      <c r="BP39" s="55">
        <f t="shared" si="41"/>
        <v>964.06179792067257</v>
      </c>
      <c r="BQ39" s="14">
        <f t="shared" si="42"/>
        <v>288750.35528772604</v>
      </c>
      <c r="BR39" s="14">
        <f t="shared" si="13"/>
        <v>0</v>
      </c>
      <c r="BS39" s="1">
        <f t="shared" si="14"/>
        <v>0</v>
      </c>
      <c r="BV39" s="1">
        <f t="shared" si="43"/>
        <v>25</v>
      </c>
      <c r="BW39" s="54">
        <f t="shared" si="44"/>
        <v>1432.2458863963786</v>
      </c>
      <c r="BX39" s="54">
        <f t="shared" si="45"/>
        <v>1432.2458863963786</v>
      </c>
      <c r="BY39" s="54">
        <f t="shared" si="46"/>
        <v>468.18408847570606</v>
      </c>
      <c r="BZ39" s="55">
        <f t="shared" si="64"/>
        <v>964.06179792067257</v>
      </c>
      <c r="CA39" s="14">
        <f t="shared" si="65"/>
        <v>288750.35528772604</v>
      </c>
      <c r="CB39" s="14">
        <f t="shared" si="47"/>
        <v>0</v>
      </c>
      <c r="CC39" s="1">
        <f t="shared" si="48"/>
        <v>0</v>
      </c>
    </row>
    <row r="40" spans="1:81">
      <c r="A40" s="10">
        <v>26</v>
      </c>
      <c r="B40" s="10">
        <f t="shared" si="15"/>
        <v>26</v>
      </c>
      <c r="C40" s="52">
        <f t="shared" si="16"/>
        <v>1438.4844251452193</v>
      </c>
      <c r="D40" s="52">
        <f t="shared" si="17"/>
        <v>471.79080365256289</v>
      </c>
      <c r="E40" s="47">
        <f t="shared" si="18"/>
        <v>966.69362149265646</v>
      </c>
      <c r="F40" s="47">
        <f t="shared" si="49"/>
        <v>289536.29564414441</v>
      </c>
      <c r="G40" s="10">
        <f t="shared" si="19"/>
        <v>0</v>
      </c>
      <c r="I40" s="10">
        <f t="shared" si="20"/>
        <v>26</v>
      </c>
      <c r="J40" s="52">
        <f t="shared" si="66"/>
        <v>1432.2458863963786</v>
      </c>
      <c r="K40" s="52">
        <f t="shared" si="21"/>
        <v>465.07839828272915</v>
      </c>
      <c r="L40" s="47">
        <f t="shared" si="22"/>
        <v>967.16748811364948</v>
      </c>
      <c r="M40" s="47">
        <f t="shared" si="23"/>
        <v>289685.16803581209</v>
      </c>
      <c r="N40" s="10">
        <f t="shared" si="0"/>
        <v>0</v>
      </c>
      <c r="P40" s="1">
        <f t="shared" si="24"/>
        <v>26</v>
      </c>
      <c r="Q40" s="54">
        <f t="shared" si="1"/>
        <v>1432.2458863963786</v>
      </c>
      <c r="R40" s="54">
        <f t="shared" si="50"/>
        <v>469.7447021039585</v>
      </c>
      <c r="S40" s="14">
        <f t="shared" si="25"/>
        <v>962.50118429242013</v>
      </c>
      <c r="T40" s="14">
        <f t="shared" si="51"/>
        <v>288280.61058562208</v>
      </c>
      <c r="U40" s="1">
        <v>0</v>
      </c>
      <c r="W40" s="10">
        <f t="shared" si="2"/>
        <v>26</v>
      </c>
      <c r="X40" s="52">
        <f t="shared" si="3"/>
        <v>1452.9172721547106</v>
      </c>
      <c r="Y40" s="52">
        <f t="shared" si="4"/>
        <v>476.52445552294364</v>
      </c>
      <c r="Z40" s="47">
        <f t="shared" si="26"/>
        <v>976.392816631767</v>
      </c>
      <c r="AA40" s="47">
        <f t="shared" si="27"/>
        <v>292441.32053400716</v>
      </c>
      <c r="AB40" s="10">
        <f t="shared" si="5"/>
        <v>0</v>
      </c>
      <c r="AD40" s="10">
        <f t="shared" si="28"/>
        <v>26</v>
      </c>
      <c r="AE40" s="52">
        <f t="shared" si="6"/>
        <v>1446.6161398360325</v>
      </c>
      <c r="AF40" s="52">
        <f t="shared" si="29"/>
        <v>469.74470210395816</v>
      </c>
      <c r="AG40" s="53">
        <f t="shared" si="30"/>
        <v>976.87143773207436</v>
      </c>
      <c r="AH40" s="47">
        <f t="shared" si="52"/>
        <v>292591.68661751837</v>
      </c>
      <c r="AI40" s="10">
        <f t="shared" si="7"/>
        <v>0</v>
      </c>
      <c r="AK40" s="1">
        <f t="shared" si="31"/>
        <v>26</v>
      </c>
      <c r="AL40" s="54">
        <f t="shared" si="32"/>
        <v>1432.2458863963786</v>
      </c>
      <c r="AM40" s="54">
        <f>IF($A40&lt;=$AN$7,IF(AK40&gt;$AO$4,PMT($D$9/12,$AN$11,-$AN$10),PMT($D$9/12,$AN$6,-$AN$8))," ")</f>
        <v>1432.2458863963786</v>
      </c>
      <c r="AN40" s="54">
        <f t="shared" si="54"/>
        <v>469.7447021039585</v>
      </c>
      <c r="AO40" s="55">
        <f t="shared" si="55"/>
        <v>962.50118429242013</v>
      </c>
      <c r="AP40" s="14">
        <f t="shared" si="56"/>
        <v>288280.61058562208</v>
      </c>
      <c r="AQ40" s="14">
        <f t="shared" si="57"/>
        <v>0</v>
      </c>
      <c r="AR40" s="1">
        <f t="shared" si="58"/>
        <v>0</v>
      </c>
      <c r="AU40" s="1">
        <f t="shared" si="33"/>
        <v>26</v>
      </c>
      <c r="AV40" s="54">
        <f t="shared" si="8"/>
        <v>1432.2458863963786</v>
      </c>
      <c r="AW40" s="54">
        <f t="shared" si="34"/>
        <v>1432.2458863963786</v>
      </c>
      <c r="AX40" s="54">
        <f t="shared" si="35"/>
        <v>469.7447021039585</v>
      </c>
      <c r="AY40" s="55">
        <f t="shared" si="59"/>
        <v>962.50118429242013</v>
      </c>
      <c r="AZ40" s="14">
        <f t="shared" si="60"/>
        <v>288280.61058562208</v>
      </c>
      <c r="BA40" s="1">
        <f t="shared" si="9"/>
        <v>0</v>
      </c>
      <c r="BD40" s="1">
        <f t="shared" si="36"/>
        <v>26</v>
      </c>
      <c r="BE40" s="54">
        <f t="shared" si="37"/>
        <v>1432.2458863963786</v>
      </c>
      <c r="BF40" s="54">
        <f t="shared" si="38"/>
        <v>1432.2458863963786</v>
      </c>
      <c r="BG40" s="54">
        <f t="shared" si="61"/>
        <v>469.7447021039585</v>
      </c>
      <c r="BH40" s="55">
        <f t="shared" si="62"/>
        <v>962.50118429242013</v>
      </c>
      <c r="BI40" s="14">
        <f t="shared" si="63"/>
        <v>288280.61058562208</v>
      </c>
      <c r="BJ40" s="1">
        <f t="shared" si="39"/>
        <v>0</v>
      </c>
      <c r="BL40" s="1">
        <f t="shared" si="10"/>
        <v>26</v>
      </c>
      <c r="BM40" s="54">
        <f t="shared" si="40"/>
        <v>1432.2458863963786</v>
      </c>
      <c r="BN40" s="54">
        <f t="shared" si="11"/>
        <v>1432.2458863963786</v>
      </c>
      <c r="BO40" s="54">
        <f t="shared" si="12"/>
        <v>469.7447021039585</v>
      </c>
      <c r="BP40" s="55">
        <f t="shared" si="41"/>
        <v>962.50118429242013</v>
      </c>
      <c r="BQ40" s="14">
        <f t="shared" si="42"/>
        <v>288280.61058562208</v>
      </c>
      <c r="BR40" s="14">
        <f t="shared" si="13"/>
        <v>0</v>
      </c>
      <c r="BS40" s="1">
        <f t="shared" si="14"/>
        <v>0</v>
      </c>
      <c r="BV40" s="1">
        <f t="shared" si="43"/>
        <v>26</v>
      </c>
      <c r="BW40" s="54">
        <f t="shared" si="44"/>
        <v>1432.2458863963786</v>
      </c>
      <c r="BX40" s="54">
        <f t="shared" si="45"/>
        <v>1432.2458863963786</v>
      </c>
      <c r="BY40" s="54">
        <f t="shared" si="46"/>
        <v>469.7447021039585</v>
      </c>
      <c r="BZ40" s="55">
        <f t="shared" si="64"/>
        <v>962.50118429242013</v>
      </c>
      <c r="CA40" s="14">
        <f t="shared" si="65"/>
        <v>288280.61058562208</v>
      </c>
      <c r="CB40" s="14">
        <f t="shared" si="47"/>
        <v>0</v>
      </c>
      <c r="CC40" s="1">
        <f t="shared" si="48"/>
        <v>0</v>
      </c>
    </row>
    <row r="41" spans="1:81">
      <c r="A41" s="10">
        <v>27</v>
      </c>
      <c r="B41" s="10">
        <f t="shared" si="15"/>
        <v>27</v>
      </c>
      <c r="C41" s="52">
        <f t="shared" si="16"/>
        <v>1438.4844251452193</v>
      </c>
      <c r="D41" s="52">
        <f t="shared" si="17"/>
        <v>473.36343966473794</v>
      </c>
      <c r="E41" s="47">
        <f t="shared" si="18"/>
        <v>965.12098548048141</v>
      </c>
      <c r="F41" s="47">
        <f t="shared" si="49"/>
        <v>289062.9322044797</v>
      </c>
      <c r="G41" s="10">
        <f t="shared" si="19"/>
        <v>0</v>
      </c>
      <c r="I41" s="10">
        <f t="shared" si="20"/>
        <v>27</v>
      </c>
      <c r="J41" s="52">
        <f t="shared" si="66"/>
        <v>1432.2458863963786</v>
      </c>
      <c r="K41" s="52">
        <f t="shared" si="21"/>
        <v>466.62865961033833</v>
      </c>
      <c r="L41" s="47">
        <f t="shared" si="22"/>
        <v>965.61722678604031</v>
      </c>
      <c r="M41" s="47">
        <f t="shared" si="23"/>
        <v>289218.53937620175</v>
      </c>
      <c r="N41" s="10">
        <f t="shared" si="0"/>
        <v>0</v>
      </c>
      <c r="P41" s="1">
        <f t="shared" si="24"/>
        <v>27</v>
      </c>
      <c r="Q41" s="54">
        <f t="shared" si="1"/>
        <v>1432.2458863963786</v>
      </c>
      <c r="R41" s="54">
        <f t="shared" si="50"/>
        <v>471.31051777763844</v>
      </c>
      <c r="S41" s="14">
        <f t="shared" si="25"/>
        <v>960.9353686187402</v>
      </c>
      <c r="T41" s="14">
        <f t="shared" si="51"/>
        <v>287809.30006784445</v>
      </c>
      <c r="U41" s="1">
        <v>0</v>
      </c>
      <c r="W41" s="10">
        <f t="shared" si="2"/>
        <v>27</v>
      </c>
      <c r="X41" s="52">
        <f t="shared" si="3"/>
        <v>1452.9172721547106</v>
      </c>
      <c r="Y41" s="52">
        <f t="shared" si="4"/>
        <v>478.11287037468674</v>
      </c>
      <c r="Z41" s="47">
        <f t="shared" si="26"/>
        <v>974.80440178002391</v>
      </c>
      <c r="AA41" s="47">
        <f t="shared" si="27"/>
        <v>291963.20766363246</v>
      </c>
      <c r="AB41" s="10">
        <f t="shared" si="5"/>
        <v>0</v>
      </c>
      <c r="AD41" s="10">
        <f t="shared" si="28"/>
        <v>27</v>
      </c>
      <c r="AE41" s="52">
        <f t="shared" si="6"/>
        <v>1446.6161398360325</v>
      </c>
      <c r="AF41" s="52">
        <f t="shared" si="29"/>
        <v>471.31051777763798</v>
      </c>
      <c r="AG41" s="53">
        <f t="shared" si="30"/>
        <v>975.30562205839453</v>
      </c>
      <c r="AH41" s="47">
        <f t="shared" si="52"/>
        <v>292120.37609974074</v>
      </c>
      <c r="AI41" s="10">
        <f t="shared" si="7"/>
        <v>0</v>
      </c>
      <c r="AK41" s="1">
        <f t="shared" si="31"/>
        <v>27</v>
      </c>
      <c r="AL41" s="54">
        <f t="shared" si="32"/>
        <v>1432.2458863963786</v>
      </c>
      <c r="AM41" s="54">
        <f t="shared" si="53"/>
        <v>1432.2458863963786</v>
      </c>
      <c r="AN41" s="54">
        <f t="shared" si="54"/>
        <v>471.31051777763844</v>
      </c>
      <c r="AO41" s="55">
        <f t="shared" si="55"/>
        <v>960.9353686187402</v>
      </c>
      <c r="AP41" s="14">
        <f t="shared" si="56"/>
        <v>287809.30006784445</v>
      </c>
      <c r="AQ41" s="14">
        <f t="shared" si="57"/>
        <v>0</v>
      </c>
      <c r="AR41" s="1">
        <f t="shared" si="58"/>
        <v>0</v>
      </c>
      <c r="AU41" s="1">
        <f t="shared" si="33"/>
        <v>27</v>
      </c>
      <c r="AV41" s="54">
        <f t="shared" si="8"/>
        <v>1432.2458863963786</v>
      </c>
      <c r="AW41" s="54">
        <f t="shared" si="34"/>
        <v>1432.2458863963786</v>
      </c>
      <c r="AX41" s="54">
        <f t="shared" si="35"/>
        <v>471.31051777763844</v>
      </c>
      <c r="AY41" s="55">
        <f t="shared" si="59"/>
        <v>960.9353686187402</v>
      </c>
      <c r="AZ41" s="14">
        <f t="shared" si="60"/>
        <v>287809.30006784445</v>
      </c>
      <c r="BA41" s="1">
        <f t="shared" si="9"/>
        <v>0</v>
      </c>
      <c r="BD41" s="1">
        <f t="shared" si="36"/>
        <v>27</v>
      </c>
      <c r="BE41" s="54">
        <f t="shared" si="37"/>
        <v>1432.2458863963786</v>
      </c>
      <c r="BF41" s="54">
        <f t="shared" si="38"/>
        <v>1432.2458863963786</v>
      </c>
      <c r="BG41" s="54">
        <f t="shared" si="61"/>
        <v>471.31051777763844</v>
      </c>
      <c r="BH41" s="55">
        <f t="shared" si="62"/>
        <v>960.9353686187402</v>
      </c>
      <c r="BI41" s="14">
        <f t="shared" si="63"/>
        <v>287809.30006784445</v>
      </c>
      <c r="BJ41" s="1">
        <f t="shared" si="39"/>
        <v>0</v>
      </c>
      <c r="BL41" s="1">
        <f t="shared" si="10"/>
        <v>27</v>
      </c>
      <c r="BM41" s="54">
        <f t="shared" si="40"/>
        <v>1432.2458863963786</v>
      </c>
      <c r="BN41" s="54">
        <f t="shared" si="11"/>
        <v>1432.2458863963786</v>
      </c>
      <c r="BO41" s="54">
        <f t="shared" si="12"/>
        <v>471.31051777763844</v>
      </c>
      <c r="BP41" s="55">
        <f t="shared" si="41"/>
        <v>960.9353686187402</v>
      </c>
      <c r="BQ41" s="14">
        <f t="shared" si="42"/>
        <v>287809.30006784445</v>
      </c>
      <c r="BR41" s="14">
        <f t="shared" si="13"/>
        <v>0</v>
      </c>
      <c r="BS41" s="1">
        <f t="shared" si="14"/>
        <v>0</v>
      </c>
      <c r="BV41" s="1">
        <f t="shared" si="43"/>
        <v>27</v>
      </c>
      <c r="BW41" s="54">
        <f t="shared" si="44"/>
        <v>1432.2458863963786</v>
      </c>
      <c r="BX41" s="54">
        <f t="shared" si="45"/>
        <v>1432.2458863963786</v>
      </c>
      <c r="BY41" s="54">
        <f t="shared" si="46"/>
        <v>471.31051777763844</v>
      </c>
      <c r="BZ41" s="55">
        <f t="shared" si="64"/>
        <v>960.9353686187402</v>
      </c>
      <c r="CA41" s="14">
        <f t="shared" si="65"/>
        <v>287809.30006784445</v>
      </c>
      <c r="CB41" s="14">
        <f t="shared" si="47"/>
        <v>0</v>
      </c>
      <c r="CC41" s="1">
        <f t="shared" si="48"/>
        <v>0</v>
      </c>
    </row>
    <row r="42" spans="1:81">
      <c r="A42" s="10">
        <v>28</v>
      </c>
      <c r="B42" s="10">
        <f t="shared" si="15"/>
        <v>28</v>
      </c>
      <c r="C42" s="52">
        <f t="shared" si="16"/>
        <v>1438.4844251452193</v>
      </c>
      <c r="D42" s="52">
        <f t="shared" si="17"/>
        <v>474.94131779695374</v>
      </c>
      <c r="E42" s="47">
        <f t="shared" si="18"/>
        <v>963.54310734826561</v>
      </c>
      <c r="F42" s="47">
        <f t="shared" si="49"/>
        <v>288587.99088668276</v>
      </c>
      <c r="G42" s="10">
        <f t="shared" si="19"/>
        <v>0</v>
      </c>
      <c r="I42" s="10">
        <f t="shared" si="20"/>
        <v>28</v>
      </c>
      <c r="J42" s="52">
        <f t="shared" si="66"/>
        <v>1432.2458863963786</v>
      </c>
      <c r="K42" s="52">
        <f t="shared" si="21"/>
        <v>468.18408847570606</v>
      </c>
      <c r="L42" s="47">
        <f t="shared" si="22"/>
        <v>964.06179792067257</v>
      </c>
      <c r="M42" s="47">
        <f t="shared" si="23"/>
        <v>288750.35528772604</v>
      </c>
      <c r="N42" s="10">
        <f t="shared" si="0"/>
        <v>0</v>
      </c>
      <c r="P42" s="1">
        <f t="shared" si="24"/>
        <v>28</v>
      </c>
      <c r="Q42" s="54">
        <f t="shared" si="1"/>
        <v>1432.2458863963786</v>
      </c>
      <c r="R42" s="54">
        <f t="shared" si="50"/>
        <v>472.88155283689707</v>
      </c>
      <c r="S42" s="14">
        <f t="shared" si="25"/>
        <v>959.36433355948157</v>
      </c>
      <c r="T42" s="14">
        <f t="shared" si="51"/>
        <v>287336.41851500754</v>
      </c>
      <c r="U42" s="1">
        <v>0</v>
      </c>
      <c r="W42" s="10">
        <f t="shared" si="2"/>
        <v>28</v>
      </c>
      <c r="X42" s="52">
        <f t="shared" si="3"/>
        <v>1452.9172721547106</v>
      </c>
      <c r="Y42" s="52">
        <f t="shared" si="4"/>
        <v>479.70657994260239</v>
      </c>
      <c r="Z42" s="47">
        <f t="shared" si="26"/>
        <v>973.21069221210826</v>
      </c>
      <c r="AA42" s="47">
        <f t="shared" si="27"/>
        <v>291483.50108368986</v>
      </c>
      <c r="AB42" s="10">
        <f t="shared" si="5"/>
        <v>0</v>
      </c>
      <c r="AD42" s="10">
        <f t="shared" si="28"/>
        <v>28</v>
      </c>
      <c r="AE42" s="52">
        <f t="shared" si="6"/>
        <v>1446.6161398360325</v>
      </c>
      <c r="AF42" s="52">
        <f t="shared" si="29"/>
        <v>472.88155283689673</v>
      </c>
      <c r="AG42" s="53">
        <f t="shared" si="30"/>
        <v>973.73458699913579</v>
      </c>
      <c r="AH42" s="47">
        <f t="shared" si="52"/>
        <v>291647.49454690382</v>
      </c>
      <c r="AI42" s="10">
        <f t="shared" si="7"/>
        <v>0</v>
      </c>
      <c r="AK42" s="1">
        <f t="shared" si="31"/>
        <v>28</v>
      </c>
      <c r="AL42" s="54">
        <f t="shared" si="32"/>
        <v>1432.2458863963786</v>
      </c>
      <c r="AM42" s="54">
        <f t="shared" si="53"/>
        <v>1432.2458863963786</v>
      </c>
      <c r="AN42" s="54">
        <f t="shared" si="54"/>
        <v>472.88155283689707</v>
      </c>
      <c r="AO42" s="55">
        <f t="shared" si="55"/>
        <v>959.36433355948157</v>
      </c>
      <c r="AP42" s="14">
        <f t="shared" si="56"/>
        <v>287336.41851500754</v>
      </c>
      <c r="AQ42" s="14">
        <f t="shared" si="57"/>
        <v>0</v>
      </c>
      <c r="AR42" s="1">
        <f t="shared" si="58"/>
        <v>0</v>
      </c>
      <c r="AU42" s="1">
        <f t="shared" si="33"/>
        <v>28</v>
      </c>
      <c r="AV42" s="54">
        <f t="shared" si="8"/>
        <v>1432.2458863963786</v>
      </c>
      <c r="AW42" s="54">
        <f t="shared" si="34"/>
        <v>1432.2458863963786</v>
      </c>
      <c r="AX42" s="54">
        <f t="shared" si="35"/>
        <v>472.88155283689707</v>
      </c>
      <c r="AY42" s="55">
        <f t="shared" si="59"/>
        <v>959.36433355948157</v>
      </c>
      <c r="AZ42" s="14">
        <f t="shared" si="60"/>
        <v>287336.41851500754</v>
      </c>
      <c r="BA42" s="1">
        <f t="shared" si="9"/>
        <v>0</v>
      </c>
      <c r="BD42" s="1">
        <f t="shared" si="36"/>
        <v>28</v>
      </c>
      <c r="BE42" s="54">
        <f t="shared" si="37"/>
        <v>1432.2458863963786</v>
      </c>
      <c r="BF42" s="54">
        <f t="shared" si="38"/>
        <v>1432.2458863963786</v>
      </c>
      <c r="BG42" s="54">
        <f t="shared" si="61"/>
        <v>472.88155283689707</v>
      </c>
      <c r="BH42" s="55">
        <f t="shared" si="62"/>
        <v>959.36433355948157</v>
      </c>
      <c r="BI42" s="14">
        <f t="shared" si="63"/>
        <v>287336.41851500754</v>
      </c>
      <c r="BJ42" s="1">
        <f t="shared" si="39"/>
        <v>0</v>
      </c>
      <c r="BL42" s="1">
        <f t="shared" si="10"/>
        <v>28</v>
      </c>
      <c r="BM42" s="54">
        <f t="shared" si="40"/>
        <v>1432.2458863963786</v>
      </c>
      <c r="BN42" s="54">
        <f t="shared" si="11"/>
        <v>1432.2458863963786</v>
      </c>
      <c r="BO42" s="54">
        <f t="shared" si="12"/>
        <v>472.88155283689707</v>
      </c>
      <c r="BP42" s="55">
        <f t="shared" si="41"/>
        <v>959.36433355948157</v>
      </c>
      <c r="BQ42" s="14">
        <f t="shared" si="42"/>
        <v>287336.41851500754</v>
      </c>
      <c r="BR42" s="14">
        <f t="shared" si="13"/>
        <v>0</v>
      </c>
      <c r="BS42" s="1">
        <f t="shared" si="14"/>
        <v>0</v>
      </c>
      <c r="BV42" s="1">
        <f t="shared" si="43"/>
        <v>28</v>
      </c>
      <c r="BW42" s="54">
        <f t="shared" si="44"/>
        <v>1432.2458863963786</v>
      </c>
      <c r="BX42" s="54">
        <f t="shared" si="45"/>
        <v>1432.2458863963786</v>
      </c>
      <c r="BY42" s="54">
        <f t="shared" si="46"/>
        <v>472.88155283689707</v>
      </c>
      <c r="BZ42" s="55">
        <f t="shared" si="64"/>
        <v>959.36433355948157</v>
      </c>
      <c r="CA42" s="14">
        <f t="shared" si="65"/>
        <v>287336.41851500754</v>
      </c>
      <c r="CB42" s="14">
        <f t="shared" si="47"/>
        <v>0</v>
      </c>
      <c r="CC42" s="1">
        <f t="shared" si="48"/>
        <v>0</v>
      </c>
    </row>
    <row r="43" spans="1:81">
      <c r="A43" s="10">
        <v>29</v>
      </c>
      <c r="B43" s="10">
        <f t="shared" si="15"/>
        <v>29</v>
      </c>
      <c r="C43" s="52">
        <f t="shared" si="16"/>
        <v>1438.4844251452193</v>
      </c>
      <c r="D43" s="52">
        <f t="shared" si="17"/>
        <v>476.52445552294353</v>
      </c>
      <c r="E43" s="47">
        <f t="shared" si="18"/>
        <v>961.95996962227582</v>
      </c>
      <c r="F43" s="47">
        <f t="shared" si="49"/>
        <v>288111.46643115982</v>
      </c>
      <c r="G43" s="10">
        <f t="shared" si="19"/>
        <v>0</v>
      </c>
      <c r="I43" s="10">
        <f t="shared" si="20"/>
        <v>29</v>
      </c>
      <c r="J43" s="52">
        <f t="shared" si="66"/>
        <v>1432.2458863963786</v>
      </c>
      <c r="K43" s="52">
        <f t="shared" si="21"/>
        <v>469.7447021039585</v>
      </c>
      <c r="L43" s="47">
        <f t="shared" si="22"/>
        <v>962.50118429242013</v>
      </c>
      <c r="M43" s="47">
        <f t="shared" si="23"/>
        <v>288280.61058562208</v>
      </c>
      <c r="N43" s="10">
        <f t="shared" si="0"/>
        <v>0</v>
      </c>
      <c r="P43" s="1">
        <f t="shared" si="24"/>
        <v>29</v>
      </c>
      <c r="Q43" s="54">
        <f t="shared" si="1"/>
        <v>1432.2458863963786</v>
      </c>
      <c r="R43" s="54">
        <f t="shared" si="50"/>
        <v>474.45782467968672</v>
      </c>
      <c r="S43" s="14">
        <f t="shared" si="25"/>
        <v>957.78806171669191</v>
      </c>
      <c r="T43" s="14">
        <f t="shared" si="51"/>
        <v>286861.96069032786</v>
      </c>
      <c r="U43" s="1">
        <v>0</v>
      </c>
      <c r="W43" s="10">
        <f t="shared" si="2"/>
        <v>29</v>
      </c>
      <c r="X43" s="52">
        <f t="shared" si="3"/>
        <v>1452.9172721547106</v>
      </c>
      <c r="Y43" s="52">
        <f t="shared" si="4"/>
        <v>481.3056018757444</v>
      </c>
      <c r="Z43" s="47">
        <f t="shared" si="26"/>
        <v>971.61167027896624</v>
      </c>
      <c r="AA43" s="47">
        <f t="shared" si="27"/>
        <v>291002.19548181409</v>
      </c>
      <c r="AB43" s="10">
        <f t="shared" si="5"/>
        <v>0</v>
      </c>
      <c r="AD43" s="10">
        <f t="shared" si="28"/>
        <v>29</v>
      </c>
      <c r="AE43" s="52">
        <f t="shared" si="6"/>
        <v>1446.6161398360325</v>
      </c>
      <c r="AF43" s="52">
        <f t="shared" si="29"/>
        <v>474.4578246796865</v>
      </c>
      <c r="AG43" s="53">
        <f t="shared" si="30"/>
        <v>972.15831515634602</v>
      </c>
      <c r="AH43" s="47">
        <f t="shared" si="52"/>
        <v>291173.03672222415</v>
      </c>
      <c r="AI43" s="10">
        <f t="shared" si="7"/>
        <v>0</v>
      </c>
      <c r="AK43" s="1">
        <f t="shared" si="31"/>
        <v>29</v>
      </c>
      <c r="AL43" s="54">
        <f t="shared" si="32"/>
        <v>1432.2458863963786</v>
      </c>
      <c r="AM43" s="54">
        <f t="shared" si="53"/>
        <v>1432.2458863963786</v>
      </c>
      <c r="AN43" s="54">
        <f t="shared" si="54"/>
        <v>474.45782467968672</v>
      </c>
      <c r="AO43" s="55">
        <f t="shared" si="55"/>
        <v>957.78806171669191</v>
      </c>
      <c r="AP43" s="14">
        <f t="shared" si="56"/>
        <v>286861.96069032786</v>
      </c>
      <c r="AQ43" s="14">
        <f t="shared" si="57"/>
        <v>0</v>
      </c>
      <c r="AR43" s="1">
        <f t="shared" si="58"/>
        <v>0</v>
      </c>
      <c r="AU43" s="1">
        <f t="shared" si="33"/>
        <v>29</v>
      </c>
      <c r="AV43" s="54">
        <f t="shared" si="8"/>
        <v>1432.2458863963786</v>
      </c>
      <c r="AW43" s="54">
        <f t="shared" si="34"/>
        <v>1432.2458863963786</v>
      </c>
      <c r="AX43" s="54">
        <f t="shared" si="35"/>
        <v>474.45782467968672</v>
      </c>
      <c r="AY43" s="55">
        <f t="shared" si="59"/>
        <v>957.78806171669191</v>
      </c>
      <c r="AZ43" s="14">
        <f t="shared" si="60"/>
        <v>286861.96069032786</v>
      </c>
      <c r="BA43" s="1">
        <f t="shared" si="9"/>
        <v>0</v>
      </c>
      <c r="BD43" s="1">
        <f t="shared" si="36"/>
        <v>29</v>
      </c>
      <c r="BE43" s="54">
        <f t="shared" si="37"/>
        <v>1432.2458863963786</v>
      </c>
      <c r="BF43" s="54">
        <f t="shared" si="38"/>
        <v>1432.2458863963786</v>
      </c>
      <c r="BG43" s="54">
        <f t="shared" si="61"/>
        <v>474.45782467968672</v>
      </c>
      <c r="BH43" s="55">
        <f t="shared" si="62"/>
        <v>957.78806171669191</v>
      </c>
      <c r="BI43" s="14">
        <f t="shared" si="63"/>
        <v>286861.96069032786</v>
      </c>
      <c r="BJ43" s="1">
        <f t="shared" si="39"/>
        <v>0</v>
      </c>
      <c r="BL43" s="1">
        <f t="shared" si="10"/>
        <v>29</v>
      </c>
      <c r="BM43" s="54">
        <f t="shared" si="40"/>
        <v>1432.2458863963786</v>
      </c>
      <c r="BN43" s="54">
        <f t="shared" si="11"/>
        <v>1432.2458863963786</v>
      </c>
      <c r="BO43" s="54">
        <f t="shared" si="12"/>
        <v>474.45782467968672</v>
      </c>
      <c r="BP43" s="55">
        <f t="shared" si="41"/>
        <v>957.78806171669191</v>
      </c>
      <c r="BQ43" s="14">
        <f t="shared" si="42"/>
        <v>286861.96069032786</v>
      </c>
      <c r="BR43" s="14">
        <f t="shared" si="13"/>
        <v>0</v>
      </c>
      <c r="BS43" s="1">
        <f t="shared" si="14"/>
        <v>0</v>
      </c>
      <c r="BV43" s="1">
        <f t="shared" si="43"/>
        <v>29</v>
      </c>
      <c r="BW43" s="54">
        <f t="shared" si="44"/>
        <v>1432.2458863963786</v>
      </c>
      <c r="BX43" s="54">
        <f t="shared" si="45"/>
        <v>1432.2458863963786</v>
      </c>
      <c r="BY43" s="54">
        <f t="shared" si="46"/>
        <v>474.45782467968672</v>
      </c>
      <c r="BZ43" s="55">
        <f t="shared" si="64"/>
        <v>957.78806171669191</v>
      </c>
      <c r="CA43" s="14">
        <f t="shared" si="65"/>
        <v>286861.96069032786</v>
      </c>
      <c r="CB43" s="14">
        <f t="shared" si="47"/>
        <v>0</v>
      </c>
      <c r="CC43" s="1">
        <f t="shared" si="48"/>
        <v>0</v>
      </c>
    </row>
    <row r="44" spans="1:81">
      <c r="A44" s="10">
        <v>30</v>
      </c>
      <c r="B44" s="10">
        <f t="shared" si="15"/>
        <v>30</v>
      </c>
      <c r="C44" s="52">
        <f t="shared" si="16"/>
        <v>1438.4844251452193</v>
      </c>
      <c r="D44" s="52">
        <f t="shared" si="17"/>
        <v>478.11287037468662</v>
      </c>
      <c r="E44" s="47">
        <f t="shared" si="18"/>
        <v>960.37155477053273</v>
      </c>
      <c r="F44" s="47">
        <f t="shared" si="49"/>
        <v>287633.35356078512</v>
      </c>
      <c r="G44" s="10">
        <f t="shared" si="19"/>
        <v>0</v>
      </c>
      <c r="I44" s="10">
        <f t="shared" si="20"/>
        <v>30</v>
      </c>
      <c r="J44" s="52">
        <f t="shared" si="66"/>
        <v>1432.2458863963786</v>
      </c>
      <c r="K44" s="52">
        <f t="shared" si="21"/>
        <v>471.31051777763844</v>
      </c>
      <c r="L44" s="47">
        <f t="shared" si="22"/>
        <v>960.9353686187402</v>
      </c>
      <c r="M44" s="47">
        <f t="shared" si="23"/>
        <v>287809.30006784445</v>
      </c>
      <c r="N44" s="10">
        <f t="shared" si="0"/>
        <v>0</v>
      </c>
      <c r="P44" s="1">
        <f t="shared" si="24"/>
        <v>30</v>
      </c>
      <c r="Q44" s="54">
        <f t="shared" si="1"/>
        <v>1432.2458863963786</v>
      </c>
      <c r="R44" s="54">
        <f t="shared" si="50"/>
        <v>476.03935076195251</v>
      </c>
      <c r="S44" s="14">
        <f t="shared" si="25"/>
        <v>956.20653563442613</v>
      </c>
      <c r="T44" s="14">
        <f t="shared" si="51"/>
        <v>286385.92133956589</v>
      </c>
      <c r="U44" s="1">
        <v>0</v>
      </c>
      <c r="W44" s="10">
        <f t="shared" si="2"/>
        <v>30</v>
      </c>
      <c r="X44" s="52">
        <f t="shared" si="3"/>
        <v>1452.9172721547106</v>
      </c>
      <c r="Y44" s="52">
        <f t="shared" si="4"/>
        <v>482.90995388199701</v>
      </c>
      <c r="Z44" s="47">
        <f t="shared" si="26"/>
        <v>970.00731827271363</v>
      </c>
      <c r="AA44" s="47">
        <f t="shared" si="27"/>
        <v>290519.28552793211</v>
      </c>
      <c r="AB44" s="10">
        <f t="shared" si="5"/>
        <v>0</v>
      </c>
      <c r="AD44" s="10">
        <f t="shared" si="28"/>
        <v>30</v>
      </c>
      <c r="AE44" s="52">
        <f t="shared" si="6"/>
        <v>1446.6161398360325</v>
      </c>
      <c r="AF44" s="52">
        <f t="shared" si="29"/>
        <v>476.03935076195205</v>
      </c>
      <c r="AG44" s="53">
        <f t="shared" si="30"/>
        <v>970.57678907408047</v>
      </c>
      <c r="AH44" s="47">
        <f t="shared" si="52"/>
        <v>290696.99737146217</v>
      </c>
      <c r="AI44" s="10">
        <f t="shared" si="7"/>
        <v>0</v>
      </c>
      <c r="AK44" s="1">
        <f t="shared" si="31"/>
        <v>30</v>
      </c>
      <c r="AL44" s="54">
        <f t="shared" si="32"/>
        <v>1432.2458863963786</v>
      </c>
      <c r="AM44" s="54">
        <f t="shared" si="53"/>
        <v>1432.2458863963786</v>
      </c>
      <c r="AN44" s="54">
        <f t="shared" si="54"/>
        <v>476.03935076195251</v>
      </c>
      <c r="AO44" s="55">
        <f t="shared" si="55"/>
        <v>956.20653563442613</v>
      </c>
      <c r="AP44" s="14">
        <f t="shared" si="56"/>
        <v>286385.92133956589</v>
      </c>
      <c r="AQ44" s="14">
        <f t="shared" si="57"/>
        <v>0</v>
      </c>
      <c r="AR44" s="1">
        <f t="shared" si="58"/>
        <v>0</v>
      </c>
      <c r="AU44" s="1">
        <f t="shared" si="33"/>
        <v>30</v>
      </c>
      <c r="AV44" s="54">
        <f t="shared" si="8"/>
        <v>1432.2458863963786</v>
      </c>
      <c r="AW44" s="54">
        <f t="shared" si="34"/>
        <v>1432.2458863963786</v>
      </c>
      <c r="AX44" s="54">
        <f t="shared" si="35"/>
        <v>476.03935076195251</v>
      </c>
      <c r="AY44" s="55">
        <f t="shared" si="59"/>
        <v>956.20653563442613</v>
      </c>
      <c r="AZ44" s="14">
        <f t="shared" si="60"/>
        <v>286385.92133956589</v>
      </c>
      <c r="BA44" s="1">
        <f t="shared" si="9"/>
        <v>0</v>
      </c>
      <c r="BD44" s="1">
        <f t="shared" si="36"/>
        <v>30</v>
      </c>
      <c r="BE44" s="54">
        <f t="shared" si="37"/>
        <v>1432.2458863963786</v>
      </c>
      <c r="BF44" s="54">
        <f t="shared" si="38"/>
        <v>1432.2458863963786</v>
      </c>
      <c r="BG44" s="54">
        <f t="shared" si="61"/>
        <v>476.03935076195251</v>
      </c>
      <c r="BH44" s="55">
        <f t="shared" si="62"/>
        <v>956.20653563442613</v>
      </c>
      <c r="BI44" s="14">
        <f t="shared" si="63"/>
        <v>286385.92133956589</v>
      </c>
      <c r="BJ44" s="1">
        <f t="shared" si="39"/>
        <v>0</v>
      </c>
      <c r="BL44" s="1">
        <f t="shared" si="10"/>
        <v>30</v>
      </c>
      <c r="BM44" s="54">
        <f t="shared" si="40"/>
        <v>1432.2458863963786</v>
      </c>
      <c r="BN44" s="54">
        <f t="shared" si="11"/>
        <v>1432.2458863963786</v>
      </c>
      <c r="BO44" s="54">
        <f t="shared" si="12"/>
        <v>476.03935076195251</v>
      </c>
      <c r="BP44" s="55">
        <f t="shared" si="41"/>
        <v>956.20653563442613</v>
      </c>
      <c r="BQ44" s="14">
        <f t="shared" si="42"/>
        <v>286385.92133956589</v>
      </c>
      <c r="BR44" s="14">
        <f t="shared" si="13"/>
        <v>0</v>
      </c>
      <c r="BS44" s="1">
        <f t="shared" si="14"/>
        <v>0</v>
      </c>
      <c r="BV44" s="1">
        <f t="shared" si="43"/>
        <v>30</v>
      </c>
      <c r="BW44" s="54">
        <f t="shared" si="44"/>
        <v>1432.2458863963786</v>
      </c>
      <c r="BX44" s="54">
        <f t="shared" si="45"/>
        <v>1432.2458863963786</v>
      </c>
      <c r="BY44" s="54">
        <f t="shared" si="46"/>
        <v>476.03935076195251</v>
      </c>
      <c r="BZ44" s="55">
        <f t="shared" si="64"/>
        <v>956.20653563442613</v>
      </c>
      <c r="CA44" s="14">
        <f t="shared" si="65"/>
        <v>286385.92133956589</v>
      </c>
      <c r="CB44" s="14">
        <f t="shared" si="47"/>
        <v>0</v>
      </c>
      <c r="CC44" s="1">
        <f t="shared" si="48"/>
        <v>0</v>
      </c>
    </row>
    <row r="45" spans="1:81">
      <c r="A45" s="10">
        <v>31</v>
      </c>
      <c r="B45" s="10">
        <f t="shared" si="15"/>
        <v>31</v>
      </c>
      <c r="C45" s="52">
        <f t="shared" si="16"/>
        <v>1438.4844251452193</v>
      </c>
      <c r="D45" s="52">
        <f t="shared" si="17"/>
        <v>479.70657994260216</v>
      </c>
      <c r="E45" s="47">
        <f t="shared" si="18"/>
        <v>958.77784520261719</v>
      </c>
      <c r="F45" s="47">
        <f t="shared" si="49"/>
        <v>287153.64698084252</v>
      </c>
      <c r="G45" s="10">
        <f t="shared" si="19"/>
        <v>0</v>
      </c>
      <c r="I45" s="10">
        <f t="shared" si="20"/>
        <v>31</v>
      </c>
      <c r="J45" s="52">
        <f t="shared" si="66"/>
        <v>1432.2458863963786</v>
      </c>
      <c r="K45" s="52">
        <f t="shared" si="21"/>
        <v>472.88155283689707</v>
      </c>
      <c r="L45" s="47">
        <f t="shared" si="22"/>
        <v>959.36433355948157</v>
      </c>
      <c r="M45" s="47">
        <f t="shared" si="23"/>
        <v>287336.41851500754</v>
      </c>
      <c r="N45" s="10">
        <f t="shared" si="0"/>
        <v>0</v>
      </c>
      <c r="P45" s="1">
        <f t="shared" si="24"/>
        <v>31</v>
      </c>
      <c r="Q45" s="54">
        <f t="shared" si="1"/>
        <v>1432.2458863963786</v>
      </c>
      <c r="R45" s="54">
        <f t="shared" si="50"/>
        <v>477.62614859782559</v>
      </c>
      <c r="S45" s="14">
        <f t="shared" si="25"/>
        <v>954.61973779855305</v>
      </c>
      <c r="T45" s="14">
        <f t="shared" si="51"/>
        <v>285908.29519096809</v>
      </c>
      <c r="U45" s="1">
        <v>0</v>
      </c>
      <c r="W45" s="10">
        <f t="shared" si="2"/>
        <v>31</v>
      </c>
      <c r="X45" s="52">
        <f t="shared" si="3"/>
        <v>1452.9172721547106</v>
      </c>
      <c r="Y45" s="52">
        <f t="shared" si="4"/>
        <v>484.51965372827033</v>
      </c>
      <c r="Z45" s="47">
        <f t="shared" si="26"/>
        <v>968.39761842644032</v>
      </c>
      <c r="AA45" s="47">
        <f t="shared" si="27"/>
        <v>290034.76587420382</v>
      </c>
      <c r="AB45" s="10">
        <f t="shared" si="5"/>
        <v>0</v>
      </c>
      <c r="AD45" s="10">
        <f t="shared" si="28"/>
        <v>31</v>
      </c>
      <c r="AE45" s="52">
        <f t="shared" si="6"/>
        <v>1446.6161398360325</v>
      </c>
      <c r="AF45" s="52">
        <f t="shared" si="29"/>
        <v>477.62614859782536</v>
      </c>
      <c r="AG45" s="53">
        <f t="shared" si="30"/>
        <v>968.98999123820715</v>
      </c>
      <c r="AH45" s="47">
        <f t="shared" si="52"/>
        <v>290219.37122286437</v>
      </c>
      <c r="AI45" s="10">
        <f t="shared" si="7"/>
        <v>0</v>
      </c>
      <c r="AK45" s="1">
        <f t="shared" si="31"/>
        <v>31</v>
      </c>
      <c r="AL45" s="54">
        <f t="shared" si="32"/>
        <v>1432.2458863963786</v>
      </c>
      <c r="AM45" s="54">
        <f t="shared" si="53"/>
        <v>1432.2458863963786</v>
      </c>
      <c r="AN45" s="54">
        <f t="shared" si="54"/>
        <v>477.62614859782559</v>
      </c>
      <c r="AO45" s="55">
        <f t="shared" si="55"/>
        <v>954.61973779855305</v>
      </c>
      <c r="AP45" s="14">
        <f t="shared" si="56"/>
        <v>285908.29519096809</v>
      </c>
      <c r="AQ45" s="14">
        <f t="shared" si="57"/>
        <v>0</v>
      </c>
      <c r="AR45" s="1">
        <f t="shared" si="58"/>
        <v>0</v>
      </c>
      <c r="AU45" s="1">
        <f t="shared" si="33"/>
        <v>31</v>
      </c>
      <c r="AV45" s="54">
        <f t="shared" si="8"/>
        <v>1432.2458863963786</v>
      </c>
      <c r="AW45" s="54">
        <f t="shared" si="34"/>
        <v>1432.2458863963786</v>
      </c>
      <c r="AX45" s="54">
        <f t="shared" si="35"/>
        <v>477.62614859782559</v>
      </c>
      <c r="AY45" s="55">
        <f t="shared" si="59"/>
        <v>954.61973779855305</v>
      </c>
      <c r="AZ45" s="14">
        <f t="shared" si="60"/>
        <v>285908.29519096809</v>
      </c>
      <c r="BA45" s="1">
        <f t="shared" si="9"/>
        <v>0</v>
      </c>
      <c r="BD45" s="1">
        <f t="shared" si="36"/>
        <v>31</v>
      </c>
      <c r="BE45" s="54">
        <f t="shared" si="37"/>
        <v>1432.2458863963786</v>
      </c>
      <c r="BF45" s="54">
        <f t="shared" si="38"/>
        <v>1432.2458863963786</v>
      </c>
      <c r="BG45" s="54">
        <f t="shared" si="61"/>
        <v>477.62614859782559</v>
      </c>
      <c r="BH45" s="55">
        <f t="shared" si="62"/>
        <v>954.61973779855305</v>
      </c>
      <c r="BI45" s="14">
        <f t="shared" si="63"/>
        <v>285908.29519096809</v>
      </c>
      <c r="BJ45" s="1">
        <f t="shared" si="39"/>
        <v>0</v>
      </c>
      <c r="BL45" s="1">
        <f t="shared" si="10"/>
        <v>31</v>
      </c>
      <c r="BM45" s="54">
        <f t="shared" si="40"/>
        <v>1432.2458863963786</v>
      </c>
      <c r="BN45" s="54">
        <f t="shared" si="11"/>
        <v>1432.2458863963786</v>
      </c>
      <c r="BO45" s="54">
        <f t="shared" si="12"/>
        <v>477.62614859782559</v>
      </c>
      <c r="BP45" s="55">
        <f t="shared" si="41"/>
        <v>954.61973779855305</v>
      </c>
      <c r="BQ45" s="14">
        <f t="shared" si="42"/>
        <v>285908.29519096809</v>
      </c>
      <c r="BR45" s="14">
        <f t="shared" si="13"/>
        <v>0</v>
      </c>
      <c r="BS45" s="1">
        <f t="shared" si="14"/>
        <v>0</v>
      </c>
      <c r="BV45" s="1">
        <f t="shared" si="43"/>
        <v>31</v>
      </c>
      <c r="BW45" s="54">
        <f t="shared" si="44"/>
        <v>1432.2458863963786</v>
      </c>
      <c r="BX45" s="54">
        <f t="shared" si="45"/>
        <v>1432.2458863963786</v>
      </c>
      <c r="BY45" s="54">
        <f t="shared" si="46"/>
        <v>477.62614859782559</v>
      </c>
      <c r="BZ45" s="55">
        <f t="shared" si="64"/>
        <v>954.61973779855305</v>
      </c>
      <c r="CA45" s="14">
        <f t="shared" si="65"/>
        <v>285908.29519096809</v>
      </c>
      <c r="CB45" s="14">
        <f t="shared" si="47"/>
        <v>0</v>
      </c>
      <c r="CC45" s="1">
        <f t="shared" si="48"/>
        <v>0</v>
      </c>
    </row>
    <row r="46" spans="1:81">
      <c r="A46" s="10">
        <v>32</v>
      </c>
      <c r="B46" s="10">
        <f t="shared" si="15"/>
        <v>32</v>
      </c>
      <c r="C46" s="52">
        <f t="shared" si="16"/>
        <v>1438.4844251452193</v>
      </c>
      <c r="D46" s="52">
        <f t="shared" si="17"/>
        <v>481.30560187574417</v>
      </c>
      <c r="E46" s="47">
        <f t="shared" si="18"/>
        <v>957.17882326947517</v>
      </c>
      <c r="F46" s="47">
        <f t="shared" si="49"/>
        <v>286672.34137896675</v>
      </c>
      <c r="G46" s="10">
        <f t="shared" si="19"/>
        <v>0</v>
      </c>
      <c r="I46" s="10">
        <f t="shared" si="20"/>
        <v>32</v>
      </c>
      <c r="J46" s="52">
        <f t="shared" si="66"/>
        <v>1432.2458863963786</v>
      </c>
      <c r="K46" s="52">
        <f t="shared" si="21"/>
        <v>474.45782467968672</v>
      </c>
      <c r="L46" s="47">
        <f t="shared" si="22"/>
        <v>957.78806171669191</v>
      </c>
      <c r="M46" s="47">
        <f t="shared" si="23"/>
        <v>286861.96069032786</v>
      </c>
      <c r="N46" s="10">
        <f t="shared" si="0"/>
        <v>0</v>
      </c>
      <c r="P46" s="1">
        <f t="shared" si="24"/>
        <v>32</v>
      </c>
      <c r="Q46" s="54">
        <f t="shared" si="1"/>
        <v>1432.2458863963786</v>
      </c>
      <c r="R46" s="54">
        <f t="shared" si="50"/>
        <v>479.2182357598183</v>
      </c>
      <c r="S46" s="14">
        <f t="shared" si="25"/>
        <v>953.02765063656034</v>
      </c>
      <c r="T46" s="14">
        <f t="shared" si="51"/>
        <v>285429.07695520826</v>
      </c>
      <c r="U46" s="1">
        <v>0</v>
      </c>
      <c r="W46" s="10">
        <f t="shared" si="2"/>
        <v>32</v>
      </c>
      <c r="X46" s="52">
        <f t="shared" si="3"/>
        <v>1452.9172721547106</v>
      </c>
      <c r="Y46" s="52">
        <f t="shared" si="4"/>
        <v>486.1347192406979</v>
      </c>
      <c r="Z46" s="47">
        <f t="shared" si="26"/>
        <v>966.78255291401274</v>
      </c>
      <c r="AA46" s="47">
        <f t="shared" si="27"/>
        <v>289548.63115496311</v>
      </c>
      <c r="AB46" s="10">
        <f t="shared" si="5"/>
        <v>0</v>
      </c>
      <c r="AD46" s="10">
        <f t="shared" si="28"/>
        <v>32</v>
      </c>
      <c r="AE46" s="52">
        <f t="shared" si="6"/>
        <v>1446.6161398360325</v>
      </c>
      <c r="AF46" s="52">
        <f t="shared" si="29"/>
        <v>479.21823575981796</v>
      </c>
      <c r="AG46" s="53">
        <f t="shared" si="30"/>
        <v>967.39790407621456</v>
      </c>
      <c r="AH46" s="47">
        <f t="shared" si="52"/>
        <v>289740.15298710455</v>
      </c>
      <c r="AI46" s="10">
        <f t="shared" si="7"/>
        <v>0</v>
      </c>
      <c r="AK46" s="1">
        <f t="shared" si="31"/>
        <v>32</v>
      </c>
      <c r="AL46" s="54">
        <f t="shared" si="32"/>
        <v>1432.2458863963786</v>
      </c>
      <c r="AM46" s="54">
        <f t="shared" si="53"/>
        <v>1432.2458863963786</v>
      </c>
      <c r="AN46" s="54">
        <f t="shared" si="54"/>
        <v>479.2182357598183</v>
      </c>
      <c r="AO46" s="55">
        <f t="shared" si="55"/>
        <v>953.02765063656034</v>
      </c>
      <c r="AP46" s="14">
        <f t="shared" si="56"/>
        <v>285429.07695520826</v>
      </c>
      <c r="AQ46" s="14">
        <f t="shared" si="57"/>
        <v>0</v>
      </c>
      <c r="AR46" s="1">
        <f t="shared" si="58"/>
        <v>0</v>
      </c>
      <c r="AU46" s="1">
        <f t="shared" si="33"/>
        <v>32</v>
      </c>
      <c r="AV46" s="54">
        <f t="shared" si="8"/>
        <v>1432.2458863963786</v>
      </c>
      <c r="AW46" s="54">
        <f t="shared" si="34"/>
        <v>1432.2458863963786</v>
      </c>
      <c r="AX46" s="54">
        <f t="shared" si="35"/>
        <v>479.2182357598183</v>
      </c>
      <c r="AY46" s="55">
        <f t="shared" si="59"/>
        <v>953.02765063656034</v>
      </c>
      <c r="AZ46" s="14">
        <f t="shared" si="60"/>
        <v>285429.07695520826</v>
      </c>
      <c r="BA46" s="1">
        <f t="shared" si="9"/>
        <v>0</v>
      </c>
      <c r="BD46" s="1">
        <f t="shared" si="36"/>
        <v>32</v>
      </c>
      <c r="BE46" s="54">
        <f t="shared" si="37"/>
        <v>1432.2458863963786</v>
      </c>
      <c r="BF46" s="54">
        <f t="shared" si="38"/>
        <v>1432.2458863963786</v>
      </c>
      <c r="BG46" s="54">
        <f t="shared" si="61"/>
        <v>479.2182357598183</v>
      </c>
      <c r="BH46" s="55">
        <f t="shared" si="62"/>
        <v>953.02765063656034</v>
      </c>
      <c r="BI46" s="14">
        <f t="shared" si="63"/>
        <v>285429.07695520826</v>
      </c>
      <c r="BJ46" s="1">
        <f t="shared" si="39"/>
        <v>0</v>
      </c>
      <c r="BL46" s="1">
        <f t="shared" si="10"/>
        <v>32</v>
      </c>
      <c r="BM46" s="54">
        <f t="shared" si="40"/>
        <v>1432.2458863963786</v>
      </c>
      <c r="BN46" s="54">
        <f t="shared" si="11"/>
        <v>1432.2458863963786</v>
      </c>
      <c r="BO46" s="54">
        <f t="shared" si="12"/>
        <v>479.2182357598183</v>
      </c>
      <c r="BP46" s="55">
        <f t="shared" si="41"/>
        <v>953.02765063656034</v>
      </c>
      <c r="BQ46" s="14">
        <f t="shared" si="42"/>
        <v>285429.07695520826</v>
      </c>
      <c r="BR46" s="14">
        <f t="shared" si="13"/>
        <v>0</v>
      </c>
      <c r="BS46" s="1">
        <f t="shared" si="14"/>
        <v>0</v>
      </c>
      <c r="BV46" s="1">
        <f t="shared" si="43"/>
        <v>32</v>
      </c>
      <c r="BW46" s="54">
        <f t="shared" si="44"/>
        <v>1432.2458863963786</v>
      </c>
      <c r="BX46" s="54">
        <f t="shared" si="45"/>
        <v>1432.2458863963786</v>
      </c>
      <c r="BY46" s="54">
        <f t="shared" si="46"/>
        <v>479.2182357598183</v>
      </c>
      <c r="BZ46" s="55">
        <f t="shared" si="64"/>
        <v>953.02765063656034</v>
      </c>
      <c r="CA46" s="14">
        <f t="shared" si="65"/>
        <v>285429.07695520826</v>
      </c>
      <c r="CB46" s="14">
        <f t="shared" si="47"/>
        <v>0</v>
      </c>
      <c r="CC46" s="1">
        <f t="shared" si="48"/>
        <v>0</v>
      </c>
    </row>
    <row r="47" spans="1:81">
      <c r="A47" s="10">
        <v>33</v>
      </c>
      <c r="B47" s="10">
        <f t="shared" si="15"/>
        <v>33</v>
      </c>
      <c r="C47" s="52">
        <f t="shared" si="16"/>
        <v>1438.4844251452193</v>
      </c>
      <c r="D47" s="52">
        <f t="shared" si="17"/>
        <v>482.90995388199678</v>
      </c>
      <c r="E47" s="47">
        <f t="shared" si="18"/>
        <v>955.57447126322256</v>
      </c>
      <c r="F47" s="47">
        <f t="shared" si="49"/>
        <v>286189.43142508477</v>
      </c>
      <c r="G47" s="10">
        <f t="shared" si="19"/>
        <v>0</v>
      </c>
      <c r="I47" s="10">
        <f t="shared" si="20"/>
        <v>33</v>
      </c>
      <c r="J47" s="52">
        <f t="shared" si="66"/>
        <v>1432.2458863963786</v>
      </c>
      <c r="K47" s="52">
        <f t="shared" si="21"/>
        <v>476.03935076195251</v>
      </c>
      <c r="L47" s="47">
        <f t="shared" si="22"/>
        <v>956.20653563442613</v>
      </c>
      <c r="M47" s="47">
        <f t="shared" si="23"/>
        <v>286385.92133956589</v>
      </c>
      <c r="N47" s="10">
        <f t="shared" si="0"/>
        <v>0</v>
      </c>
      <c r="P47" s="1">
        <f t="shared" si="24"/>
        <v>33</v>
      </c>
      <c r="Q47" s="54">
        <f t="shared" si="1"/>
        <v>1432.2458863963786</v>
      </c>
      <c r="R47" s="54">
        <f t="shared" si="50"/>
        <v>480.81562987901782</v>
      </c>
      <c r="S47" s="14">
        <f t="shared" si="25"/>
        <v>951.43025651736082</v>
      </c>
      <c r="T47" s="14">
        <f t="shared" si="51"/>
        <v>284948.26132532925</v>
      </c>
      <c r="U47" s="1">
        <v>0</v>
      </c>
      <c r="W47" s="10">
        <f t="shared" si="2"/>
        <v>33</v>
      </c>
      <c r="X47" s="52">
        <f t="shared" si="3"/>
        <v>1452.9172721547106</v>
      </c>
      <c r="Y47" s="52">
        <f t="shared" si="4"/>
        <v>487.75516830483366</v>
      </c>
      <c r="Z47" s="47">
        <f t="shared" si="26"/>
        <v>965.16210384987698</v>
      </c>
      <c r="AA47" s="47">
        <f t="shared" si="27"/>
        <v>289060.87598665827</v>
      </c>
      <c r="AB47" s="10">
        <f t="shared" si="5"/>
        <v>0</v>
      </c>
      <c r="AD47" s="10">
        <f t="shared" si="28"/>
        <v>33</v>
      </c>
      <c r="AE47" s="52">
        <f t="shared" si="6"/>
        <v>1446.6161398360325</v>
      </c>
      <c r="AF47" s="52">
        <f t="shared" si="29"/>
        <v>480.81562987901737</v>
      </c>
      <c r="AG47" s="53">
        <f t="shared" si="30"/>
        <v>965.80050995701515</v>
      </c>
      <c r="AH47" s="47">
        <f t="shared" si="52"/>
        <v>289259.33735722554</v>
      </c>
      <c r="AI47" s="10">
        <f t="shared" si="7"/>
        <v>0</v>
      </c>
      <c r="AK47" s="1">
        <f t="shared" si="31"/>
        <v>33</v>
      </c>
      <c r="AL47" s="54">
        <f t="shared" si="32"/>
        <v>1432.2458863963786</v>
      </c>
      <c r="AM47" s="54">
        <f t="shared" si="53"/>
        <v>1432.2458863963786</v>
      </c>
      <c r="AN47" s="54">
        <f t="shared" si="54"/>
        <v>480.81562987901782</v>
      </c>
      <c r="AO47" s="55">
        <f t="shared" si="55"/>
        <v>951.43025651736082</v>
      </c>
      <c r="AP47" s="14">
        <f t="shared" si="56"/>
        <v>284948.26132532925</v>
      </c>
      <c r="AQ47" s="14">
        <f t="shared" si="57"/>
        <v>0</v>
      </c>
      <c r="AR47" s="1">
        <f t="shared" si="58"/>
        <v>0</v>
      </c>
      <c r="AU47" s="1">
        <f t="shared" si="33"/>
        <v>33</v>
      </c>
      <c r="AV47" s="54">
        <f t="shared" si="8"/>
        <v>1432.2458863963786</v>
      </c>
      <c r="AW47" s="54">
        <f t="shared" si="34"/>
        <v>1432.2458863963786</v>
      </c>
      <c r="AX47" s="54">
        <f t="shared" si="35"/>
        <v>480.81562987901782</v>
      </c>
      <c r="AY47" s="55">
        <f t="shared" si="59"/>
        <v>951.43025651736082</v>
      </c>
      <c r="AZ47" s="14">
        <f t="shared" si="60"/>
        <v>284948.26132532925</v>
      </c>
      <c r="BA47" s="1">
        <f t="shared" si="9"/>
        <v>0</v>
      </c>
      <c r="BD47" s="1">
        <f t="shared" si="36"/>
        <v>33</v>
      </c>
      <c r="BE47" s="54">
        <f t="shared" si="37"/>
        <v>1432.2458863963786</v>
      </c>
      <c r="BF47" s="54">
        <f t="shared" si="38"/>
        <v>1432.2458863963786</v>
      </c>
      <c r="BG47" s="54">
        <f t="shared" si="61"/>
        <v>480.81562987901782</v>
      </c>
      <c r="BH47" s="55">
        <f t="shared" si="62"/>
        <v>951.43025651736082</v>
      </c>
      <c r="BI47" s="14">
        <f t="shared" si="63"/>
        <v>284948.26132532925</v>
      </c>
      <c r="BJ47" s="1">
        <f t="shared" si="39"/>
        <v>0</v>
      </c>
      <c r="BL47" s="1">
        <f t="shared" si="10"/>
        <v>33</v>
      </c>
      <c r="BM47" s="54">
        <f t="shared" si="40"/>
        <v>1432.2458863963786</v>
      </c>
      <c r="BN47" s="54">
        <f t="shared" si="11"/>
        <v>1432.2458863963786</v>
      </c>
      <c r="BO47" s="54">
        <f t="shared" si="12"/>
        <v>480.81562987901782</v>
      </c>
      <c r="BP47" s="55">
        <f t="shared" si="41"/>
        <v>951.43025651736082</v>
      </c>
      <c r="BQ47" s="14">
        <f t="shared" si="42"/>
        <v>284948.26132532925</v>
      </c>
      <c r="BR47" s="14">
        <f t="shared" si="13"/>
        <v>0</v>
      </c>
      <c r="BS47" s="1">
        <f t="shared" si="14"/>
        <v>0</v>
      </c>
      <c r="BV47" s="1">
        <f t="shared" si="43"/>
        <v>33</v>
      </c>
      <c r="BW47" s="54">
        <f t="shared" si="44"/>
        <v>1432.2458863963786</v>
      </c>
      <c r="BX47" s="54">
        <f t="shared" si="45"/>
        <v>1432.2458863963786</v>
      </c>
      <c r="BY47" s="54">
        <f t="shared" si="46"/>
        <v>480.81562987901782</v>
      </c>
      <c r="BZ47" s="55">
        <f t="shared" si="64"/>
        <v>951.43025651736082</v>
      </c>
      <c r="CA47" s="14">
        <f t="shared" si="65"/>
        <v>284948.26132532925</v>
      </c>
      <c r="CB47" s="14">
        <f t="shared" si="47"/>
        <v>0</v>
      </c>
      <c r="CC47" s="1">
        <f t="shared" si="48"/>
        <v>0</v>
      </c>
    </row>
    <row r="48" spans="1:81">
      <c r="A48" s="10">
        <v>34</v>
      </c>
      <c r="B48" s="10">
        <f t="shared" si="15"/>
        <v>34</v>
      </c>
      <c r="C48" s="52">
        <f t="shared" si="16"/>
        <v>1438.4844251452193</v>
      </c>
      <c r="D48" s="52">
        <f t="shared" si="17"/>
        <v>484.5196537282701</v>
      </c>
      <c r="E48" s="47">
        <f t="shared" si="18"/>
        <v>953.96477141694925</v>
      </c>
      <c r="F48" s="47">
        <f t="shared" si="49"/>
        <v>285704.91177135648</v>
      </c>
      <c r="G48" s="10">
        <f t="shared" si="19"/>
        <v>0</v>
      </c>
      <c r="I48" s="10">
        <f t="shared" si="20"/>
        <v>34</v>
      </c>
      <c r="J48" s="52">
        <f t="shared" si="66"/>
        <v>1432.2458863963786</v>
      </c>
      <c r="K48" s="52">
        <f t="shared" si="21"/>
        <v>477.62614859782559</v>
      </c>
      <c r="L48" s="47">
        <f t="shared" si="22"/>
        <v>954.61973779855305</v>
      </c>
      <c r="M48" s="47">
        <f t="shared" si="23"/>
        <v>285908.29519096809</v>
      </c>
      <c r="N48" s="10">
        <f t="shared" si="0"/>
        <v>0</v>
      </c>
      <c r="P48" s="1">
        <f t="shared" si="24"/>
        <v>34</v>
      </c>
      <c r="Q48" s="54">
        <f t="shared" si="1"/>
        <v>1432.2458863963786</v>
      </c>
      <c r="R48" s="54">
        <f t="shared" si="50"/>
        <v>482.41834864528107</v>
      </c>
      <c r="S48" s="14">
        <f t="shared" si="25"/>
        <v>949.82753775109757</v>
      </c>
      <c r="T48" s="14">
        <f t="shared" si="51"/>
        <v>284465.84297668398</v>
      </c>
      <c r="U48" s="1">
        <v>0</v>
      </c>
      <c r="W48" s="10">
        <f t="shared" si="2"/>
        <v>34</v>
      </c>
      <c r="X48" s="52">
        <f t="shared" si="3"/>
        <v>1452.9172721547106</v>
      </c>
      <c r="Y48" s="52">
        <f t="shared" si="4"/>
        <v>489.3810188658498</v>
      </c>
      <c r="Z48" s="47">
        <f t="shared" si="26"/>
        <v>963.53625328886085</v>
      </c>
      <c r="AA48" s="47">
        <f t="shared" si="27"/>
        <v>288571.49496779242</v>
      </c>
      <c r="AB48" s="10">
        <f t="shared" si="5"/>
        <v>0</v>
      </c>
      <c r="AD48" s="10">
        <f t="shared" si="28"/>
        <v>34</v>
      </c>
      <c r="AE48" s="52">
        <f t="shared" si="6"/>
        <v>1446.6161398360325</v>
      </c>
      <c r="AF48" s="52">
        <f t="shared" si="29"/>
        <v>482.41834864528062</v>
      </c>
      <c r="AG48" s="53">
        <f t="shared" si="30"/>
        <v>964.1977911907519</v>
      </c>
      <c r="AH48" s="47">
        <f t="shared" si="52"/>
        <v>288776.91900858027</v>
      </c>
      <c r="AI48" s="10">
        <f t="shared" si="7"/>
        <v>0</v>
      </c>
      <c r="AK48" s="1">
        <f t="shared" si="31"/>
        <v>34</v>
      </c>
      <c r="AL48" s="54">
        <f t="shared" si="32"/>
        <v>1432.2458863963786</v>
      </c>
      <c r="AM48" s="54">
        <f t="shared" si="53"/>
        <v>1432.2458863963786</v>
      </c>
      <c r="AN48" s="54">
        <f t="shared" si="54"/>
        <v>482.41834864528107</v>
      </c>
      <c r="AO48" s="55">
        <f t="shared" si="55"/>
        <v>949.82753775109757</v>
      </c>
      <c r="AP48" s="14">
        <f t="shared" si="56"/>
        <v>284465.84297668398</v>
      </c>
      <c r="AQ48" s="14">
        <f t="shared" si="57"/>
        <v>0</v>
      </c>
      <c r="AR48" s="1">
        <f t="shared" si="58"/>
        <v>0</v>
      </c>
      <c r="AU48" s="1">
        <f t="shared" si="33"/>
        <v>34</v>
      </c>
      <c r="AV48" s="54">
        <f t="shared" si="8"/>
        <v>1432.2458863963786</v>
      </c>
      <c r="AW48" s="54">
        <f t="shared" si="34"/>
        <v>1432.2458863963786</v>
      </c>
      <c r="AX48" s="54">
        <f t="shared" si="35"/>
        <v>482.41834864528107</v>
      </c>
      <c r="AY48" s="55">
        <f t="shared" si="59"/>
        <v>949.82753775109757</v>
      </c>
      <c r="AZ48" s="14">
        <f t="shared" si="60"/>
        <v>284465.84297668398</v>
      </c>
      <c r="BA48" s="1">
        <f t="shared" si="9"/>
        <v>0</v>
      </c>
      <c r="BD48" s="1">
        <f t="shared" si="36"/>
        <v>34</v>
      </c>
      <c r="BE48" s="54">
        <f t="shared" si="37"/>
        <v>1432.2458863963786</v>
      </c>
      <c r="BF48" s="54">
        <f t="shared" si="38"/>
        <v>1432.2458863963786</v>
      </c>
      <c r="BG48" s="54">
        <f t="shared" si="61"/>
        <v>482.41834864528107</v>
      </c>
      <c r="BH48" s="55">
        <f t="shared" si="62"/>
        <v>949.82753775109757</v>
      </c>
      <c r="BI48" s="14">
        <f t="shared" si="63"/>
        <v>284465.84297668398</v>
      </c>
      <c r="BJ48" s="1">
        <f t="shared" si="39"/>
        <v>0</v>
      </c>
      <c r="BL48" s="1">
        <f t="shared" si="10"/>
        <v>34</v>
      </c>
      <c r="BM48" s="54">
        <f t="shared" si="40"/>
        <v>1432.2458863963786</v>
      </c>
      <c r="BN48" s="54">
        <f t="shared" si="11"/>
        <v>1432.2458863963786</v>
      </c>
      <c r="BO48" s="54">
        <f t="shared" si="12"/>
        <v>482.41834864528107</v>
      </c>
      <c r="BP48" s="55">
        <f t="shared" si="41"/>
        <v>949.82753775109757</v>
      </c>
      <c r="BQ48" s="14">
        <f t="shared" si="42"/>
        <v>284465.84297668398</v>
      </c>
      <c r="BR48" s="14">
        <f t="shared" si="13"/>
        <v>0</v>
      </c>
      <c r="BS48" s="1">
        <f t="shared" si="14"/>
        <v>0</v>
      </c>
      <c r="BV48" s="1">
        <f t="shared" si="43"/>
        <v>34</v>
      </c>
      <c r="BW48" s="54">
        <f t="shared" si="44"/>
        <v>1432.2458863963786</v>
      </c>
      <c r="BX48" s="54">
        <f t="shared" si="45"/>
        <v>1432.2458863963786</v>
      </c>
      <c r="BY48" s="54">
        <f t="shared" si="46"/>
        <v>482.41834864528107</v>
      </c>
      <c r="BZ48" s="55">
        <f t="shared" si="64"/>
        <v>949.82753775109757</v>
      </c>
      <c r="CA48" s="14">
        <f t="shared" si="65"/>
        <v>284465.84297668398</v>
      </c>
      <c r="CB48" s="14">
        <f t="shared" si="47"/>
        <v>0</v>
      </c>
      <c r="CC48" s="1">
        <f t="shared" si="48"/>
        <v>0</v>
      </c>
    </row>
    <row r="49" spans="1:81">
      <c r="A49" s="10">
        <v>35</v>
      </c>
      <c r="B49" s="10">
        <f t="shared" si="15"/>
        <v>35</v>
      </c>
      <c r="C49" s="52">
        <f t="shared" si="16"/>
        <v>1438.4844251452193</v>
      </c>
      <c r="D49" s="52">
        <f t="shared" si="17"/>
        <v>486.13471924069768</v>
      </c>
      <c r="E49" s="47">
        <f t="shared" si="18"/>
        <v>952.34970590452167</v>
      </c>
      <c r="F49" s="47">
        <f t="shared" si="49"/>
        <v>285218.77705211577</v>
      </c>
      <c r="G49" s="10">
        <f t="shared" si="19"/>
        <v>0</v>
      </c>
      <c r="I49" s="10">
        <f t="shared" si="20"/>
        <v>35</v>
      </c>
      <c r="J49" s="52">
        <f t="shared" si="66"/>
        <v>1432.2458863963786</v>
      </c>
      <c r="K49" s="52">
        <f t="shared" si="21"/>
        <v>479.2182357598183</v>
      </c>
      <c r="L49" s="47">
        <f t="shared" si="22"/>
        <v>953.02765063656034</v>
      </c>
      <c r="M49" s="47">
        <f t="shared" si="23"/>
        <v>285429.07695520826</v>
      </c>
      <c r="N49" s="10">
        <f t="shared" si="0"/>
        <v>0</v>
      </c>
      <c r="P49" s="1">
        <f t="shared" si="24"/>
        <v>35</v>
      </c>
      <c r="Q49" s="54">
        <f t="shared" si="1"/>
        <v>1432.2458863963786</v>
      </c>
      <c r="R49" s="54">
        <f t="shared" si="50"/>
        <v>484.02640980743195</v>
      </c>
      <c r="S49" s="14">
        <f t="shared" si="25"/>
        <v>948.21947658894669</v>
      </c>
      <c r="T49" s="14">
        <f t="shared" si="51"/>
        <v>283981.81656687654</v>
      </c>
      <c r="U49" s="1">
        <v>0</v>
      </c>
      <c r="W49" s="10">
        <f t="shared" si="2"/>
        <v>35</v>
      </c>
      <c r="X49" s="52">
        <f t="shared" si="3"/>
        <v>1452.9172721547106</v>
      </c>
      <c r="Y49" s="52">
        <f t="shared" si="4"/>
        <v>491.01228892873587</v>
      </c>
      <c r="Z49" s="47">
        <f t="shared" si="26"/>
        <v>961.90498322597477</v>
      </c>
      <c r="AA49" s="47">
        <f t="shared" si="27"/>
        <v>288080.48267886369</v>
      </c>
      <c r="AB49" s="10">
        <f t="shared" si="5"/>
        <v>0</v>
      </c>
      <c r="AD49" s="10">
        <f t="shared" si="28"/>
        <v>35</v>
      </c>
      <c r="AE49" s="52">
        <f t="shared" si="6"/>
        <v>1446.6161398360325</v>
      </c>
      <c r="AF49" s="52">
        <f t="shared" si="29"/>
        <v>484.02640980743161</v>
      </c>
      <c r="AG49" s="53">
        <f t="shared" si="30"/>
        <v>962.58973002860091</v>
      </c>
      <c r="AH49" s="47">
        <f t="shared" si="52"/>
        <v>288292.89259877283</v>
      </c>
      <c r="AI49" s="10">
        <f t="shared" si="7"/>
        <v>0</v>
      </c>
      <c r="AK49" s="1">
        <f t="shared" si="31"/>
        <v>35</v>
      </c>
      <c r="AL49" s="54">
        <f t="shared" si="32"/>
        <v>1432.2458863963786</v>
      </c>
      <c r="AM49" s="54">
        <f t="shared" si="53"/>
        <v>1432.2458863963786</v>
      </c>
      <c r="AN49" s="54">
        <f t="shared" si="54"/>
        <v>484.02640980743195</v>
      </c>
      <c r="AO49" s="55">
        <f t="shared" si="55"/>
        <v>948.21947658894669</v>
      </c>
      <c r="AP49" s="14">
        <f t="shared" si="56"/>
        <v>283981.81656687654</v>
      </c>
      <c r="AQ49" s="14">
        <f t="shared" si="57"/>
        <v>0</v>
      </c>
      <c r="AR49" s="1">
        <f t="shared" si="58"/>
        <v>0</v>
      </c>
      <c r="AU49" s="1">
        <f t="shared" si="33"/>
        <v>35</v>
      </c>
      <c r="AV49" s="54">
        <f t="shared" si="8"/>
        <v>1432.2458863963786</v>
      </c>
      <c r="AW49" s="54">
        <f t="shared" si="34"/>
        <v>1432.2458863963786</v>
      </c>
      <c r="AX49" s="54">
        <f t="shared" si="35"/>
        <v>484.02640980743195</v>
      </c>
      <c r="AY49" s="55">
        <f t="shared" si="59"/>
        <v>948.21947658894669</v>
      </c>
      <c r="AZ49" s="14">
        <f t="shared" si="60"/>
        <v>283981.81656687654</v>
      </c>
      <c r="BA49" s="1">
        <f t="shared" si="9"/>
        <v>0</v>
      </c>
      <c r="BD49" s="1">
        <f t="shared" si="36"/>
        <v>35</v>
      </c>
      <c r="BE49" s="54">
        <f t="shared" si="37"/>
        <v>1432.2458863963786</v>
      </c>
      <c r="BF49" s="54">
        <f t="shared" si="38"/>
        <v>1432.2458863963786</v>
      </c>
      <c r="BG49" s="54">
        <f t="shared" si="61"/>
        <v>484.02640980743195</v>
      </c>
      <c r="BH49" s="55">
        <f t="shared" si="62"/>
        <v>948.21947658894669</v>
      </c>
      <c r="BI49" s="14">
        <f t="shared" si="63"/>
        <v>283981.81656687654</v>
      </c>
      <c r="BJ49" s="1">
        <f t="shared" si="39"/>
        <v>0</v>
      </c>
      <c r="BL49" s="1">
        <f t="shared" si="10"/>
        <v>35</v>
      </c>
      <c r="BM49" s="54">
        <f t="shared" si="40"/>
        <v>1432.2458863963786</v>
      </c>
      <c r="BN49" s="54">
        <f t="shared" si="11"/>
        <v>1432.2458863963786</v>
      </c>
      <c r="BO49" s="54">
        <f t="shared" si="12"/>
        <v>484.02640980743195</v>
      </c>
      <c r="BP49" s="55">
        <f t="shared" si="41"/>
        <v>948.21947658894669</v>
      </c>
      <c r="BQ49" s="14">
        <f t="shared" si="42"/>
        <v>283981.81656687654</v>
      </c>
      <c r="BR49" s="14">
        <f t="shared" si="13"/>
        <v>0</v>
      </c>
      <c r="BS49" s="1">
        <f t="shared" si="14"/>
        <v>0</v>
      </c>
      <c r="BV49" s="1">
        <f t="shared" si="43"/>
        <v>35</v>
      </c>
      <c r="BW49" s="54">
        <f t="shared" si="44"/>
        <v>1432.2458863963786</v>
      </c>
      <c r="BX49" s="54">
        <f t="shared" si="45"/>
        <v>1432.2458863963786</v>
      </c>
      <c r="BY49" s="54">
        <f t="shared" si="46"/>
        <v>484.02640980743195</v>
      </c>
      <c r="BZ49" s="55">
        <f t="shared" si="64"/>
        <v>948.21947658894669</v>
      </c>
      <c r="CA49" s="14">
        <f t="shared" si="65"/>
        <v>283981.81656687654</v>
      </c>
      <c r="CB49" s="14">
        <f t="shared" si="47"/>
        <v>0</v>
      </c>
      <c r="CC49" s="1">
        <f t="shared" si="48"/>
        <v>0</v>
      </c>
    </row>
    <row r="50" spans="1:81">
      <c r="A50" s="10">
        <v>36</v>
      </c>
      <c r="B50" s="10">
        <f t="shared" si="15"/>
        <v>36</v>
      </c>
      <c r="C50" s="52">
        <f t="shared" si="16"/>
        <v>1438.4844251452193</v>
      </c>
      <c r="D50" s="52">
        <f t="shared" si="17"/>
        <v>487.75516830483343</v>
      </c>
      <c r="E50" s="47">
        <f t="shared" si="18"/>
        <v>950.72925684038591</v>
      </c>
      <c r="F50" s="47">
        <f t="shared" si="49"/>
        <v>284731.02188381093</v>
      </c>
      <c r="G50" s="10">
        <f t="shared" si="19"/>
        <v>0</v>
      </c>
      <c r="I50" s="10">
        <f t="shared" si="20"/>
        <v>36</v>
      </c>
      <c r="J50" s="52">
        <f t="shared" si="66"/>
        <v>1432.2458863963786</v>
      </c>
      <c r="K50" s="52">
        <f t="shared" si="21"/>
        <v>480.81562987901782</v>
      </c>
      <c r="L50" s="47">
        <f t="shared" si="22"/>
        <v>951.43025651736082</v>
      </c>
      <c r="M50" s="47">
        <f t="shared" si="23"/>
        <v>284948.26132532925</v>
      </c>
      <c r="N50" s="10">
        <f t="shared" si="0"/>
        <v>0</v>
      </c>
      <c r="P50" s="1">
        <f t="shared" si="24"/>
        <v>36</v>
      </c>
      <c r="Q50" s="54">
        <f t="shared" si="1"/>
        <v>1432.2458863963786</v>
      </c>
      <c r="R50" s="54">
        <f t="shared" si="50"/>
        <v>485.63983117345674</v>
      </c>
      <c r="S50" s="14">
        <f t="shared" si="25"/>
        <v>946.6060552229219</v>
      </c>
      <c r="T50" s="14">
        <f t="shared" si="51"/>
        <v>283496.17673570308</v>
      </c>
      <c r="U50" s="1">
        <v>0</v>
      </c>
      <c r="W50" s="10">
        <f t="shared" si="2"/>
        <v>36</v>
      </c>
      <c r="X50" s="52">
        <f t="shared" si="3"/>
        <v>1452.9172721547106</v>
      </c>
      <c r="Y50" s="52">
        <f t="shared" si="4"/>
        <v>492.64899655849831</v>
      </c>
      <c r="Z50" s="47">
        <f t="shared" si="26"/>
        <v>960.26827559621233</v>
      </c>
      <c r="AA50" s="47">
        <f t="shared" si="27"/>
        <v>287587.83368230518</v>
      </c>
      <c r="AB50" s="10">
        <f t="shared" si="5"/>
        <v>0</v>
      </c>
      <c r="AD50" s="10">
        <f t="shared" si="28"/>
        <v>36</v>
      </c>
      <c r="AE50" s="52">
        <f t="shared" si="6"/>
        <v>1446.6161398360325</v>
      </c>
      <c r="AF50" s="52">
        <f t="shared" si="29"/>
        <v>485.6398311734564</v>
      </c>
      <c r="AG50" s="53">
        <f t="shared" si="30"/>
        <v>960.97630866257612</v>
      </c>
      <c r="AH50" s="47">
        <f t="shared" si="52"/>
        <v>287807.25276759936</v>
      </c>
      <c r="AI50" s="10">
        <f t="shared" si="7"/>
        <v>0</v>
      </c>
      <c r="AK50" s="1">
        <f t="shared" si="31"/>
        <v>36</v>
      </c>
      <c r="AL50" s="54">
        <f t="shared" si="32"/>
        <v>485.63983117345674</v>
      </c>
      <c r="AM50" s="54">
        <f t="shared" si="53"/>
        <v>1432.2458863963786</v>
      </c>
      <c r="AN50" s="54">
        <f t="shared" si="54"/>
        <v>485.63983117345674</v>
      </c>
      <c r="AO50" s="55">
        <f t="shared" si="55"/>
        <v>946.6060552229219</v>
      </c>
      <c r="AP50" s="14">
        <f t="shared" si="56"/>
        <v>283496.17673570308</v>
      </c>
      <c r="AQ50" s="14">
        <f t="shared" si="57"/>
        <v>0</v>
      </c>
      <c r="AR50" s="1">
        <f t="shared" si="58"/>
        <v>1</v>
      </c>
      <c r="AU50" s="1">
        <f t="shared" si="33"/>
        <v>36</v>
      </c>
      <c r="AV50" s="54">
        <f t="shared" si="8"/>
        <v>946.6060552229219</v>
      </c>
      <c r="AW50" s="54">
        <f t="shared" si="34"/>
        <v>946.6060552229219</v>
      </c>
      <c r="AX50" s="54">
        <f t="shared" si="35"/>
        <v>0</v>
      </c>
      <c r="AY50" s="55">
        <f t="shared" si="59"/>
        <v>946.6060552229219</v>
      </c>
      <c r="AZ50" s="14">
        <f t="shared" si="60"/>
        <v>283981.81656687654</v>
      </c>
      <c r="BA50" s="1">
        <f t="shared" si="9"/>
        <v>1</v>
      </c>
      <c r="BD50" s="1">
        <f t="shared" si="36"/>
        <v>36</v>
      </c>
      <c r="BE50" s="54">
        <f t="shared" si="37"/>
        <v>946.6060552229219</v>
      </c>
      <c r="BF50" s="54">
        <f t="shared" si="38"/>
        <v>946.6060552229219</v>
      </c>
      <c r="BG50" s="54">
        <f t="shared" si="61"/>
        <v>0</v>
      </c>
      <c r="BH50" s="55">
        <f t="shared" si="62"/>
        <v>946.6060552229219</v>
      </c>
      <c r="BI50" s="14">
        <f t="shared" si="63"/>
        <v>283981.81656687654</v>
      </c>
      <c r="BJ50" s="1">
        <f t="shared" si="39"/>
        <v>1</v>
      </c>
      <c r="BL50" s="1">
        <f t="shared" si="10"/>
        <v>36</v>
      </c>
      <c r="BM50" s="54">
        <f t="shared" si="40"/>
        <v>0</v>
      </c>
      <c r="BN50" s="54">
        <f t="shared" si="11"/>
        <v>1432.2458863963786</v>
      </c>
      <c r="BO50" s="54">
        <f t="shared" si="12"/>
        <v>485.63983117345674</v>
      </c>
      <c r="BP50" s="55">
        <f t="shared" si="41"/>
        <v>946.6060552229219</v>
      </c>
      <c r="BQ50" s="14">
        <f t="shared" si="42"/>
        <v>283496.17673570308</v>
      </c>
      <c r="BR50" s="14">
        <f t="shared" si="13"/>
        <v>0</v>
      </c>
      <c r="BS50" s="1">
        <f t="shared" si="14"/>
        <v>1</v>
      </c>
      <c r="BV50" s="1">
        <f t="shared" si="43"/>
        <v>36</v>
      </c>
      <c r="BW50" s="54">
        <f t="shared" si="44"/>
        <v>0</v>
      </c>
      <c r="BX50" s="54">
        <f t="shared" si="45"/>
        <v>1432.2458863963786</v>
      </c>
      <c r="BY50" s="54">
        <f t="shared" si="46"/>
        <v>485.63983117345674</v>
      </c>
      <c r="BZ50" s="55">
        <f t="shared" si="64"/>
        <v>946.6060552229219</v>
      </c>
      <c r="CA50" s="14">
        <f t="shared" si="65"/>
        <v>283496.17673570308</v>
      </c>
      <c r="CB50" s="14">
        <f t="shared" si="47"/>
        <v>0</v>
      </c>
      <c r="CC50" s="1">
        <f t="shared" si="48"/>
        <v>1</v>
      </c>
    </row>
    <row r="51" spans="1:81">
      <c r="A51" s="10">
        <v>37</v>
      </c>
      <c r="B51" s="10">
        <f t="shared" si="15"/>
        <v>37</v>
      </c>
      <c r="C51" s="52">
        <f t="shared" si="16"/>
        <v>1438.4844251452193</v>
      </c>
      <c r="D51" s="52">
        <f t="shared" si="17"/>
        <v>489.38101886584957</v>
      </c>
      <c r="E51" s="47">
        <f t="shared" si="18"/>
        <v>949.10340627936978</v>
      </c>
      <c r="F51" s="47">
        <f t="shared" si="49"/>
        <v>284241.64086494508</v>
      </c>
      <c r="G51" s="10">
        <f t="shared" si="19"/>
        <v>0</v>
      </c>
      <c r="I51" s="10">
        <f t="shared" si="20"/>
        <v>37</v>
      </c>
      <c r="J51" s="52">
        <f t="shared" si="66"/>
        <v>1432.2458863963786</v>
      </c>
      <c r="K51" s="52">
        <f t="shared" si="21"/>
        <v>482.41834864528107</v>
      </c>
      <c r="L51" s="47">
        <f t="shared" si="22"/>
        <v>949.82753775109757</v>
      </c>
      <c r="M51" s="47">
        <f t="shared" si="23"/>
        <v>284465.84297668398</v>
      </c>
      <c r="N51" s="10">
        <f t="shared" si="0"/>
        <v>0</v>
      </c>
      <c r="P51" s="1">
        <f t="shared" si="24"/>
        <v>37</v>
      </c>
      <c r="Q51" s="54">
        <f t="shared" si="1"/>
        <v>1432.2458863963786</v>
      </c>
      <c r="R51" s="54">
        <f t="shared" si="50"/>
        <v>487.25863061070163</v>
      </c>
      <c r="S51" s="14">
        <f t="shared" si="25"/>
        <v>944.98725578567701</v>
      </c>
      <c r="T51" s="14">
        <f t="shared" si="51"/>
        <v>283008.91810509237</v>
      </c>
      <c r="U51" s="1">
        <v>0</v>
      </c>
      <c r="W51" s="10">
        <f t="shared" si="2"/>
        <v>37</v>
      </c>
      <c r="X51" s="52">
        <f t="shared" si="3"/>
        <v>1452.9172721547106</v>
      </c>
      <c r="Y51" s="52">
        <f t="shared" si="4"/>
        <v>494.29115988035994</v>
      </c>
      <c r="Z51" s="47">
        <f t="shared" si="26"/>
        <v>958.6261122743507</v>
      </c>
      <c r="AA51" s="47">
        <f t="shared" si="27"/>
        <v>287093.54252242483</v>
      </c>
      <c r="AB51" s="10">
        <f t="shared" si="5"/>
        <v>0</v>
      </c>
      <c r="AD51" s="10">
        <f t="shared" si="28"/>
        <v>37</v>
      </c>
      <c r="AE51" s="52">
        <f t="shared" si="6"/>
        <v>1446.6161398360325</v>
      </c>
      <c r="AF51" s="52">
        <f t="shared" si="29"/>
        <v>487.25863061070129</v>
      </c>
      <c r="AG51" s="53">
        <f t="shared" si="30"/>
        <v>959.35750922533123</v>
      </c>
      <c r="AH51" s="47">
        <f t="shared" si="52"/>
        <v>287319.99413698865</v>
      </c>
      <c r="AI51" s="10">
        <f t="shared" si="7"/>
        <v>0</v>
      </c>
      <c r="AK51" s="1">
        <f t="shared" si="31"/>
        <v>37</v>
      </c>
      <c r="AL51" s="54">
        <f t="shared" si="32"/>
        <v>487.25863061070163</v>
      </c>
      <c r="AM51" s="54">
        <f t="shared" si="53"/>
        <v>1432.2458863963786</v>
      </c>
      <c r="AN51" s="54">
        <f t="shared" si="54"/>
        <v>487.25863061070163</v>
      </c>
      <c r="AO51" s="55">
        <f t="shared" si="55"/>
        <v>944.98725578567701</v>
      </c>
      <c r="AP51" s="14">
        <f t="shared" si="56"/>
        <v>283008.91810509237</v>
      </c>
      <c r="AQ51" s="14">
        <f t="shared" si="57"/>
        <v>0</v>
      </c>
      <c r="AR51" s="1">
        <f t="shared" si="58"/>
        <v>1</v>
      </c>
      <c r="AU51" s="1">
        <f t="shared" si="33"/>
        <v>37</v>
      </c>
      <c r="AV51" s="54">
        <f t="shared" si="8"/>
        <v>946.6060552229219</v>
      </c>
      <c r="AW51" s="54">
        <f t="shared" si="34"/>
        <v>946.6060552229219</v>
      </c>
      <c r="AX51" s="54">
        <f t="shared" si="35"/>
        <v>0</v>
      </c>
      <c r="AY51" s="55">
        <f t="shared" si="59"/>
        <v>946.6060552229219</v>
      </c>
      <c r="AZ51" s="14">
        <f t="shared" si="60"/>
        <v>283981.81656687654</v>
      </c>
      <c r="BA51" s="1">
        <f t="shared" si="9"/>
        <v>1</v>
      </c>
      <c r="BD51" s="1">
        <f t="shared" si="36"/>
        <v>37</v>
      </c>
      <c r="BE51" s="54">
        <f t="shared" si="37"/>
        <v>946.6060552229219</v>
      </c>
      <c r="BF51" s="54">
        <f t="shared" si="38"/>
        <v>946.6060552229219</v>
      </c>
      <c r="BG51" s="54">
        <f t="shared" si="61"/>
        <v>0</v>
      </c>
      <c r="BH51" s="55">
        <f t="shared" si="62"/>
        <v>946.6060552229219</v>
      </c>
      <c r="BI51" s="14">
        <f t="shared" si="63"/>
        <v>283981.81656687654</v>
      </c>
      <c r="BJ51" s="1">
        <f t="shared" si="39"/>
        <v>1</v>
      </c>
      <c r="BL51" s="1">
        <f t="shared" si="10"/>
        <v>37</v>
      </c>
      <c r="BM51" s="54">
        <f t="shared" si="40"/>
        <v>0</v>
      </c>
      <c r="BN51" s="54">
        <f t="shared" si="11"/>
        <v>1432.2458863963786</v>
      </c>
      <c r="BO51" s="54">
        <f t="shared" si="12"/>
        <v>487.25863061070163</v>
      </c>
      <c r="BP51" s="55">
        <f t="shared" si="41"/>
        <v>944.98725578567701</v>
      </c>
      <c r="BQ51" s="14">
        <f t="shared" si="42"/>
        <v>283008.91810509237</v>
      </c>
      <c r="BR51" s="14">
        <f t="shared" si="13"/>
        <v>0</v>
      </c>
      <c r="BS51" s="1">
        <f t="shared" si="14"/>
        <v>1</v>
      </c>
      <c r="BV51" s="1">
        <f t="shared" si="43"/>
        <v>37</v>
      </c>
      <c r="BW51" s="54">
        <f t="shared" si="44"/>
        <v>0</v>
      </c>
      <c r="BX51" s="54">
        <f t="shared" si="45"/>
        <v>1432.2458863963786</v>
      </c>
      <c r="BY51" s="54">
        <f t="shared" si="46"/>
        <v>487.25863061070163</v>
      </c>
      <c r="BZ51" s="55">
        <f t="shared" si="64"/>
        <v>944.98725578567701</v>
      </c>
      <c r="CA51" s="14">
        <f t="shared" si="65"/>
        <v>283008.91810509237</v>
      </c>
      <c r="CB51" s="14">
        <f t="shared" si="47"/>
        <v>0</v>
      </c>
      <c r="CC51" s="1">
        <f t="shared" si="48"/>
        <v>1</v>
      </c>
    </row>
    <row r="52" spans="1:81">
      <c r="A52" s="10">
        <v>38</v>
      </c>
      <c r="B52" s="10">
        <f t="shared" si="15"/>
        <v>38</v>
      </c>
      <c r="C52" s="52">
        <f t="shared" si="16"/>
        <v>1438.4844251452193</v>
      </c>
      <c r="D52" s="52">
        <f t="shared" si="17"/>
        <v>491.01228892873576</v>
      </c>
      <c r="E52" s="47">
        <f t="shared" si="18"/>
        <v>947.47213621648359</v>
      </c>
      <c r="F52" s="47">
        <f t="shared" si="49"/>
        <v>283750.62857601634</v>
      </c>
      <c r="G52" s="10">
        <f t="shared" si="19"/>
        <v>0</v>
      </c>
      <c r="I52" s="10">
        <f t="shared" si="20"/>
        <v>38</v>
      </c>
      <c r="J52" s="52">
        <f t="shared" si="66"/>
        <v>1432.2458863963786</v>
      </c>
      <c r="K52" s="52">
        <f t="shared" si="21"/>
        <v>484.02640980743195</v>
      </c>
      <c r="L52" s="47">
        <f t="shared" si="22"/>
        <v>948.21947658894669</v>
      </c>
      <c r="M52" s="47">
        <f t="shared" si="23"/>
        <v>283981.81656687654</v>
      </c>
      <c r="N52" s="10">
        <f t="shared" si="0"/>
        <v>0</v>
      </c>
      <c r="P52" s="1">
        <f t="shared" si="24"/>
        <v>38</v>
      </c>
      <c r="Q52" s="54">
        <f t="shared" si="1"/>
        <v>1432.2458863963786</v>
      </c>
      <c r="R52" s="54">
        <f t="shared" si="50"/>
        <v>488.8828260460707</v>
      </c>
      <c r="S52" s="14">
        <f t="shared" si="25"/>
        <v>943.36306035030793</v>
      </c>
      <c r="T52" s="14">
        <f t="shared" si="51"/>
        <v>282520.03527904628</v>
      </c>
      <c r="U52" s="1">
        <v>0</v>
      </c>
      <c r="W52" s="10">
        <f t="shared" si="2"/>
        <v>38</v>
      </c>
      <c r="X52" s="52">
        <f t="shared" si="3"/>
        <v>1452.9172721547106</v>
      </c>
      <c r="Y52" s="52">
        <f t="shared" si="4"/>
        <v>495.9387970799612</v>
      </c>
      <c r="Z52" s="47">
        <f t="shared" si="26"/>
        <v>956.97847507474944</v>
      </c>
      <c r="AA52" s="47">
        <f t="shared" si="27"/>
        <v>286597.60372534487</v>
      </c>
      <c r="AB52" s="10">
        <f t="shared" si="5"/>
        <v>0</v>
      </c>
      <c r="AD52" s="10">
        <f t="shared" si="28"/>
        <v>38</v>
      </c>
      <c r="AE52" s="52">
        <f t="shared" si="6"/>
        <v>1446.6161398360325</v>
      </c>
      <c r="AF52" s="52">
        <f t="shared" si="29"/>
        <v>488.88282604607036</v>
      </c>
      <c r="AG52" s="53">
        <f t="shared" si="30"/>
        <v>957.73331378996215</v>
      </c>
      <c r="AH52" s="47">
        <f t="shared" si="52"/>
        <v>286831.11131094256</v>
      </c>
      <c r="AI52" s="10">
        <f t="shared" si="7"/>
        <v>0</v>
      </c>
      <c r="AK52" s="1">
        <f t="shared" si="31"/>
        <v>38</v>
      </c>
      <c r="AL52" s="54">
        <f t="shared" si="32"/>
        <v>488.8828260460707</v>
      </c>
      <c r="AM52" s="54">
        <f t="shared" si="53"/>
        <v>1432.2458863963786</v>
      </c>
      <c r="AN52" s="54">
        <f t="shared" si="54"/>
        <v>488.8828260460707</v>
      </c>
      <c r="AO52" s="55">
        <f t="shared" si="55"/>
        <v>943.36306035030793</v>
      </c>
      <c r="AP52" s="14">
        <f t="shared" si="56"/>
        <v>285354.99165040517</v>
      </c>
      <c r="AQ52" s="14">
        <f t="shared" si="57"/>
        <v>2834.9563713589068</v>
      </c>
      <c r="AR52" s="1">
        <f t="shared" si="58"/>
        <v>1</v>
      </c>
      <c r="AU52" s="1">
        <f t="shared" si="33"/>
        <v>38</v>
      </c>
      <c r="AV52" s="54">
        <f t="shared" si="8"/>
        <v>946.6060552229219</v>
      </c>
      <c r="AW52" s="54">
        <f t="shared" si="34"/>
        <v>946.6060552229219</v>
      </c>
      <c r="AX52" s="54">
        <f t="shared" si="35"/>
        <v>0</v>
      </c>
      <c r="AY52" s="55">
        <f t="shared" si="59"/>
        <v>946.6060552229219</v>
      </c>
      <c r="AZ52" s="14">
        <f t="shared" si="60"/>
        <v>283981.81656687654</v>
      </c>
      <c r="BA52" s="1">
        <f t="shared" si="9"/>
        <v>1</v>
      </c>
      <c r="BD52" s="1">
        <f t="shared" si="36"/>
        <v>38</v>
      </c>
      <c r="BE52" s="54">
        <f t="shared" si="37"/>
        <v>946.6060552229219</v>
      </c>
      <c r="BF52" s="54">
        <f t="shared" si="38"/>
        <v>946.6060552229219</v>
      </c>
      <c r="BG52" s="54">
        <f t="shared" si="61"/>
        <v>0</v>
      </c>
      <c r="BH52" s="55">
        <f t="shared" si="62"/>
        <v>946.6060552229219</v>
      </c>
      <c r="BI52" s="14">
        <f t="shared" si="63"/>
        <v>283981.81656687654</v>
      </c>
      <c r="BJ52" s="1">
        <f t="shared" si="39"/>
        <v>1</v>
      </c>
      <c r="BL52" s="1">
        <f t="shared" si="10"/>
        <v>38</v>
      </c>
      <c r="BM52" s="54">
        <f t="shared" si="40"/>
        <v>0</v>
      </c>
      <c r="BN52" s="54">
        <f t="shared" si="11"/>
        <v>1432.2458863963786</v>
      </c>
      <c r="BO52" s="54">
        <f t="shared" si="12"/>
        <v>488.8828260460707</v>
      </c>
      <c r="BP52" s="55">
        <f t="shared" si="41"/>
        <v>943.36306035030793</v>
      </c>
      <c r="BQ52" s="14">
        <f t="shared" si="42"/>
        <v>286816.77293823543</v>
      </c>
      <c r="BR52" s="14">
        <f t="shared" si="13"/>
        <v>4296.7376591891361</v>
      </c>
      <c r="BS52" s="1">
        <f t="shared" si="14"/>
        <v>1</v>
      </c>
      <c r="BV52" s="1">
        <f t="shared" si="43"/>
        <v>38</v>
      </c>
      <c r="BW52" s="54">
        <f t="shared" si="44"/>
        <v>0</v>
      </c>
      <c r="BX52" s="54">
        <f t="shared" si="45"/>
        <v>1432.2458863963786</v>
      </c>
      <c r="BY52" s="54">
        <f t="shared" si="46"/>
        <v>488.8828260460707</v>
      </c>
      <c r="BZ52" s="55">
        <f t="shared" si="64"/>
        <v>943.36306035030793</v>
      </c>
      <c r="CA52" s="14">
        <f t="shared" si="65"/>
        <v>286816.77293823543</v>
      </c>
      <c r="CB52" s="14">
        <f t="shared" si="47"/>
        <v>4296.7376591891361</v>
      </c>
      <c r="CC52" s="1">
        <f t="shared" si="48"/>
        <v>1</v>
      </c>
    </row>
    <row r="53" spans="1:81">
      <c r="A53" s="10">
        <v>39</v>
      </c>
      <c r="B53" s="10">
        <f t="shared" si="15"/>
        <v>39</v>
      </c>
      <c r="C53" s="52">
        <f t="shared" si="16"/>
        <v>1438.4844251452193</v>
      </c>
      <c r="D53" s="52">
        <f t="shared" si="17"/>
        <v>492.6489965584982</v>
      </c>
      <c r="E53" s="47">
        <f t="shared" si="18"/>
        <v>945.83542858672115</v>
      </c>
      <c r="F53" s="47">
        <f t="shared" si="49"/>
        <v>283257.97957945784</v>
      </c>
      <c r="G53" s="10">
        <f t="shared" si="19"/>
        <v>0</v>
      </c>
      <c r="I53" s="10">
        <f t="shared" si="20"/>
        <v>39</v>
      </c>
      <c r="J53" s="52">
        <f t="shared" si="66"/>
        <v>1432.2458863963786</v>
      </c>
      <c r="K53" s="52">
        <f t="shared" si="21"/>
        <v>485.63983117345674</v>
      </c>
      <c r="L53" s="47">
        <f t="shared" si="22"/>
        <v>946.6060552229219</v>
      </c>
      <c r="M53" s="47">
        <f t="shared" si="23"/>
        <v>283496.17673570308</v>
      </c>
      <c r="N53" s="10">
        <f t="shared" si="0"/>
        <v>0</v>
      </c>
      <c r="P53" s="1">
        <f t="shared" si="24"/>
        <v>39</v>
      </c>
      <c r="Q53" s="54">
        <f t="shared" si="1"/>
        <v>1432.2458863963786</v>
      </c>
      <c r="R53" s="54">
        <f t="shared" si="50"/>
        <v>490.51243546622425</v>
      </c>
      <c r="S53" s="14">
        <f t="shared" si="25"/>
        <v>941.73345093015439</v>
      </c>
      <c r="T53" s="14">
        <f t="shared" si="51"/>
        <v>282029.52284358005</v>
      </c>
      <c r="U53" s="1">
        <v>0</v>
      </c>
      <c r="W53" s="10">
        <f t="shared" si="2"/>
        <v>39</v>
      </c>
      <c r="X53" s="52">
        <f t="shared" si="3"/>
        <v>1452.9172721547106</v>
      </c>
      <c r="Y53" s="52">
        <f t="shared" si="4"/>
        <v>497.59192640356105</v>
      </c>
      <c r="Z53" s="47">
        <f t="shared" si="26"/>
        <v>955.3253457511496</v>
      </c>
      <c r="AA53" s="47">
        <f t="shared" si="27"/>
        <v>286100.0117989413</v>
      </c>
      <c r="AB53" s="10">
        <f t="shared" si="5"/>
        <v>0</v>
      </c>
      <c r="AD53" s="10">
        <f t="shared" si="28"/>
        <v>39</v>
      </c>
      <c r="AE53" s="52">
        <f t="shared" si="6"/>
        <v>1446.6161398360325</v>
      </c>
      <c r="AF53" s="52">
        <f t="shared" si="29"/>
        <v>490.51243546622402</v>
      </c>
      <c r="AG53" s="53">
        <f t="shared" si="30"/>
        <v>956.1037043698085</v>
      </c>
      <c r="AH53" s="47">
        <f t="shared" si="52"/>
        <v>286340.59887547634</v>
      </c>
      <c r="AI53" s="10">
        <f t="shared" si="7"/>
        <v>0</v>
      </c>
      <c r="AK53" s="1">
        <f t="shared" si="31"/>
        <v>39</v>
      </c>
      <c r="AL53" s="54">
        <f t="shared" si="32"/>
        <v>1439.1714156026574</v>
      </c>
      <c r="AM53" s="54">
        <f t="shared" si="53"/>
        <v>1439.1714156026574</v>
      </c>
      <c r="AN53" s="54">
        <f t="shared" si="54"/>
        <v>487.98811010130669</v>
      </c>
      <c r="AO53" s="55">
        <f t="shared" si="55"/>
        <v>951.18330550135067</v>
      </c>
      <c r="AP53" s="14">
        <f t="shared" si="56"/>
        <v>284867.00354030385</v>
      </c>
      <c r="AQ53" s="14">
        <f t="shared" si="57"/>
        <v>0</v>
      </c>
      <c r="AR53" s="1">
        <f t="shared" si="58"/>
        <v>0</v>
      </c>
      <c r="AU53" s="1">
        <f t="shared" si="33"/>
        <v>39</v>
      </c>
      <c r="AV53" s="54">
        <f t="shared" si="8"/>
        <v>1432.2458863963789</v>
      </c>
      <c r="AW53" s="54">
        <f t="shared" si="34"/>
        <v>1432.2458863963789</v>
      </c>
      <c r="AX53" s="54">
        <f t="shared" si="35"/>
        <v>485.63983117345697</v>
      </c>
      <c r="AY53" s="55">
        <f t="shared" si="59"/>
        <v>946.6060552229219</v>
      </c>
      <c r="AZ53" s="14">
        <f t="shared" si="60"/>
        <v>283496.17673570308</v>
      </c>
      <c r="BA53" s="1">
        <f t="shared" si="9"/>
        <v>0</v>
      </c>
      <c r="BD53" s="1">
        <f t="shared" si="36"/>
        <v>39</v>
      </c>
      <c r="BE53" s="54">
        <f t="shared" si="37"/>
        <v>1439.6564413123801</v>
      </c>
      <c r="BF53" s="54">
        <f t="shared" si="38"/>
        <v>1439.6564413123801</v>
      </c>
      <c r="BG53" s="54">
        <f t="shared" si="61"/>
        <v>493.05038608945824</v>
      </c>
      <c r="BH53" s="55">
        <f t="shared" si="62"/>
        <v>946.6060552229219</v>
      </c>
      <c r="BI53" s="14">
        <f t="shared" si="63"/>
        <v>283488.76618078706</v>
      </c>
      <c r="BJ53" s="1">
        <f t="shared" si="39"/>
        <v>0</v>
      </c>
      <c r="BL53" s="1">
        <f t="shared" si="10"/>
        <v>39</v>
      </c>
      <c r="BM53" s="54">
        <f t="shared" si="40"/>
        <v>1446.5438250816037</v>
      </c>
      <c r="BN53" s="54">
        <f t="shared" si="11"/>
        <v>1446.5438250816037</v>
      </c>
      <c r="BO53" s="54">
        <f t="shared" si="12"/>
        <v>490.48791528748552</v>
      </c>
      <c r="BP53" s="55">
        <f t="shared" si="41"/>
        <v>956.05590979411818</v>
      </c>
      <c r="BQ53" s="14">
        <f t="shared" si="42"/>
        <v>286326.28502294794</v>
      </c>
      <c r="BR53" s="14">
        <f t="shared" si="13"/>
        <v>0</v>
      </c>
      <c r="BS53" s="1">
        <f t="shared" si="14"/>
        <v>0</v>
      </c>
      <c r="BV53" s="1">
        <f t="shared" si="43"/>
        <v>39</v>
      </c>
      <c r="BW53" s="54">
        <f t="shared" si="44"/>
        <v>1454.0283586773967</v>
      </c>
      <c r="BX53" s="54">
        <f t="shared" si="45"/>
        <v>1454.0283586773967</v>
      </c>
      <c r="BY53" s="54">
        <f t="shared" si="46"/>
        <v>497.9724488832785</v>
      </c>
      <c r="BZ53" s="55">
        <f t="shared" si="64"/>
        <v>956.05590979411818</v>
      </c>
      <c r="CA53" s="14">
        <f t="shared" si="65"/>
        <v>286318.80048935214</v>
      </c>
      <c r="CB53" s="14">
        <f t="shared" si="47"/>
        <v>0</v>
      </c>
      <c r="CC53" s="1">
        <f t="shared" si="48"/>
        <v>0</v>
      </c>
    </row>
    <row r="54" spans="1:81">
      <c r="A54" s="10">
        <v>40</v>
      </c>
      <c r="B54" s="10">
        <f t="shared" si="15"/>
        <v>40</v>
      </c>
      <c r="C54" s="52">
        <f t="shared" si="16"/>
        <v>1438.4844251452193</v>
      </c>
      <c r="D54" s="52">
        <f t="shared" si="17"/>
        <v>494.29115988035994</v>
      </c>
      <c r="E54" s="47">
        <f t="shared" si="18"/>
        <v>944.19326526485941</v>
      </c>
      <c r="F54" s="47">
        <f t="shared" si="49"/>
        <v>282763.68841957749</v>
      </c>
      <c r="G54" s="10">
        <f t="shared" si="19"/>
        <v>0</v>
      </c>
      <c r="I54" s="10">
        <f t="shared" si="20"/>
        <v>40</v>
      </c>
      <c r="J54" s="52">
        <f t="shared" si="66"/>
        <v>1432.2458863963786</v>
      </c>
      <c r="K54" s="52">
        <f t="shared" si="21"/>
        <v>487.25863061070163</v>
      </c>
      <c r="L54" s="47">
        <f t="shared" si="22"/>
        <v>944.98725578567701</v>
      </c>
      <c r="M54" s="47">
        <f t="shared" si="23"/>
        <v>283008.91810509237</v>
      </c>
      <c r="N54" s="10">
        <f t="shared" si="0"/>
        <v>0</v>
      </c>
      <c r="P54" s="1">
        <f t="shared" si="24"/>
        <v>40</v>
      </c>
      <c r="Q54" s="54">
        <f t="shared" si="1"/>
        <v>1432.2458863963786</v>
      </c>
      <c r="R54" s="54">
        <f t="shared" si="50"/>
        <v>492.14747691777836</v>
      </c>
      <c r="S54" s="14">
        <f t="shared" si="25"/>
        <v>940.09840947860027</v>
      </c>
      <c r="T54" s="14">
        <f t="shared" si="51"/>
        <v>281537.37536666228</v>
      </c>
      <c r="U54" s="1">
        <v>0</v>
      </c>
      <c r="W54" s="10">
        <f t="shared" si="2"/>
        <v>40</v>
      </c>
      <c r="X54" s="52">
        <f t="shared" si="3"/>
        <v>1452.9172721547106</v>
      </c>
      <c r="Y54" s="52">
        <f t="shared" si="4"/>
        <v>499.25056615823962</v>
      </c>
      <c r="Z54" s="47">
        <f t="shared" si="26"/>
        <v>953.66670599647102</v>
      </c>
      <c r="AA54" s="47">
        <f t="shared" si="27"/>
        <v>285600.76123278309</v>
      </c>
      <c r="AB54" s="10">
        <f t="shared" si="5"/>
        <v>0</v>
      </c>
      <c r="AD54" s="10">
        <f t="shared" si="28"/>
        <v>40</v>
      </c>
      <c r="AE54" s="52">
        <f t="shared" si="6"/>
        <v>1446.6161398360325</v>
      </c>
      <c r="AF54" s="52">
        <f t="shared" si="29"/>
        <v>492.14747691777814</v>
      </c>
      <c r="AG54" s="53">
        <f t="shared" si="30"/>
        <v>954.46866291825438</v>
      </c>
      <c r="AH54" s="47">
        <f t="shared" si="52"/>
        <v>285848.45139855857</v>
      </c>
      <c r="AI54" s="10">
        <f t="shared" si="7"/>
        <v>0</v>
      </c>
      <c r="AK54" s="1">
        <f t="shared" si="31"/>
        <v>40</v>
      </c>
      <c r="AL54" s="54">
        <f t="shared" si="32"/>
        <v>1439.1714156026574</v>
      </c>
      <c r="AM54" s="54">
        <f t="shared" si="53"/>
        <v>1439.1714156026574</v>
      </c>
      <c r="AN54" s="54">
        <f t="shared" si="54"/>
        <v>489.61473713497787</v>
      </c>
      <c r="AO54" s="55">
        <f t="shared" si="55"/>
        <v>949.55667846767949</v>
      </c>
      <c r="AP54" s="14">
        <f t="shared" si="56"/>
        <v>284377.3888031689</v>
      </c>
      <c r="AQ54" s="14">
        <f t="shared" si="57"/>
        <v>0</v>
      </c>
      <c r="AR54" s="1">
        <f t="shared" si="58"/>
        <v>0</v>
      </c>
      <c r="AU54" s="1">
        <f t="shared" si="33"/>
        <v>40</v>
      </c>
      <c r="AV54" s="54">
        <f t="shared" si="8"/>
        <v>1432.2458863963789</v>
      </c>
      <c r="AW54" s="54">
        <f t="shared" si="34"/>
        <v>1432.2458863963789</v>
      </c>
      <c r="AX54" s="54">
        <f t="shared" si="35"/>
        <v>487.25863061070186</v>
      </c>
      <c r="AY54" s="55">
        <f t="shared" si="59"/>
        <v>944.98725578567701</v>
      </c>
      <c r="AZ54" s="14">
        <f t="shared" si="60"/>
        <v>283008.91810509237</v>
      </c>
      <c r="BA54" s="1">
        <f t="shared" si="9"/>
        <v>0</v>
      </c>
      <c r="BD54" s="1">
        <f t="shared" si="36"/>
        <v>40</v>
      </c>
      <c r="BE54" s="54">
        <f t="shared" si="37"/>
        <v>1439.6564413123801</v>
      </c>
      <c r="BF54" s="54">
        <f t="shared" si="38"/>
        <v>1439.6564413123801</v>
      </c>
      <c r="BG54" s="54">
        <f t="shared" si="61"/>
        <v>494.69388737642328</v>
      </c>
      <c r="BH54" s="55">
        <f t="shared" si="62"/>
        <v>944.96255393595686</v>
      </c>
      <c r="BI54" s="14">
        <f t="shared" si="63"/>
        <v>282994.07229341066</v>
      </c>
      <c r="BJ54" s="1">
        <f t="shared" si="39"/>
        <v>0</v>
      </c>
      <c r="BL54" s="1">
        <f t="shared" si="10"/>
        <v>40</v>
      </c>
      <c r="BM54" s="54">
        <f t="shared" si="40"/>
        <v>1446.5438250816037</v>
      </c>
      <c r="BN54" s="54">
        <f t="shared" si="11"/>
        <v>1446.5438250816037</v>
      </c>
      <c r="BO54" s="54">
        <f t="shared" si="12"/>
        <v>492.12287500511059</v>
      </c>
      <c r="BP54" s="55">
        <f t="shared" si="41"/>
        <v>954.42095007649311</v>
      </c>
      <c r="BQ54" s="14">
        <f t="shared" si="42"/>
        <v>285834.16214794281</v>
      </c>
      <c r="BR54" s="14">
        <f t="shared" si="13"/>
        <v>0</v>
      </c>
      <c r="BS54" s="1">
        <f t="shared" si="14"/>
        <v>0</v>
      </c>
      <c r="BV54" s="1">
        <f t="shared" si="43"/>
        <v>40</v>
      </c>
      <c r="BW54" s="54">
        <f t="shared" si="44"/>
        <v>1454.0283586773967</v>
      </c>
      <c r="BX54" s="54">
        <f t="shared" si="45"/>
        <v>1454.0283586773967</v>
      </c>
      <c r="BY54" s="54">
        <f t="shared" si="46"/>
        <v>499.63235704622286</v>
      </c>
      <c r="BZ54" s="55">
        <f t="shared" si="64"/>
        <v>954.39600163117382</v>
      </c>
      <c r="CA54" s="14">
        <f t="shared" si="65"/>
        <v>285819.1681323059</v>
      </c>
      <c r="CB54" s="14">
        <f t="shared" si="47"/>
        <v>0</v>
      </c>
      <c r="CC54" s="1">
        <f t="shared" si="48"/>
        <v>0</v>
      </c>
    </row>
    <row r="55" spans="1:81">
      <c r="A55" s="10">
        <v>41</v>
      </c>
      <c r="B55" s="10">
        <f t="shared" si="15"/>
        <v>41</v>
      </c>
      <c r="C55" s="52">
        <f t="shared" si="16"/>
        <v>1438.4844251452193</v>
      </c>
      <c r="D55" s="52">
        <f t="shared" si="17"/>
        <v>495.93879707996098</v>
      </c>
      <c r="E55" s="47">
        <f t="shared" si="18"/>
        <v>942.54562806525837</v>
      </c>
      <c r="F55" s="47">
        <f t="shared" si="49"/>
        <v>282267.74962249753</v>
      </c>
      <c r="G55" s="10">
        <f t="shared" si="19"/>
        <v>0</v>
      </c>
      <c r="I55" s="10">
        <f t="shared" si="20"/>
        <v>41</v>
      </c>
      <c r="J55" s="52">
        <f t="shared" si="66"/>
        <v>1432.2458863963786</v>
      </c>
      <c r="K55" s="52">
        <f t="shared" si="21"/>
        <v>488.8828260460707</v>
      </c>
      <c r="L55" s="47">
        <f t="shared" si="22"/>
        <v>943.36306035030793</v>
      </c>
      <c r="M55" s="47">
        <f t="shared" si="23"/>
        <v>282520.03527904628</v>
      </c>
      <c r="N55" s="10">
        <f t="shared" si="0"/>
        <v>0</v>
      </c>
      <c r="P55" s="1">
        <f t="shared" si="24"/>
        <v>41</v>
      </c>
      <c r="Q55" s="54">
        <f t="shared" si="1"/>
        <v>1432.2458863963786</v>
      </c>
      <c r="R55" s="54">
        <f t="shared" si="50"/>
        <v>493.78796850750439</v>
      </c>
      <c r="S55" s="14">
        <f t="shared" si="25"/>
        <v>938.45791788887425</v>
      </c>
      <c r="T55" s="14">
        <f t="shared" si="51"/>
        <v>281043.58739815478</v>
      </c>
      <c r="U55" s="1">
        <v>0</v>
      </c>
      <c r="W55" s="10">
        <f t="shared" si="2"/>
        <v>41</v>
      </c>
      <c r="X55" s="52">
        <f t="shared" si="3"/>
        <v>1452.9172721547106</v>
      </c>
      <c r="Y55" s="52">
        <f t="shared" si="4"/>
        <v>500.91473471210031</v>
      </c>
      <c r="Z55" s="47">
        <f t="shared" si="26"/>
        <v>952.00253744261033</v>
      </c>
      <c r="AA55" s="47">
        <f t="shared" si="27"/>
        <v>285099.84649807098</v>
      </c>
      <c r="AB55" s="10">
        <f t="shared" si="5"/>
        <v>0</v>
      </c>
      <c r="AD55" s="10">
        <f t="shared" si="28"/>
        <v>41</v>
      </c>
      <c r="AE55" s="52">
        <f t="shared" si="6"/>
        <v>1446.6161398360325</v>
      </c>
      <c r="AF55" s="52">
        <f t="shared" si="29"/>
        <v>493.78796850750393</v>
      </c>
      <c r="AG55" s="53">
        <f t="shared" si="30"/>
        <v>952.82817132852858</v>
      </c>
      <c r="AH55" s="47">
        <f t="shared" si="52"/>
        <v>285354.66343005106</v>
      </c>
      <c r="AI55" s="10">
        <f t="shared" si="7"/>
        <v>0</v>
      </c>
      <c r="AK55" s="1">
        <f t="shared" si="31"/>
        <v>41</v>
      </c>
      <c r="AL55" s="54">
        <f t="shared" si="32"/>
        <v>1439.1714156026574</v>
      </c>
      <c r="AM55" s="54">
        <f t="shared" si="53"/>
        <v>1439.1714156026574</v>
      </c>
      <c r="AN55" s="54">
        <f t="shared" si="54"/>
        <v>491.24678625876095</v>
      </c>
      <c r="AO55" s="55">
        <f t="shared" si="55"/>
        <v>947.92462934389641</v>
      </c>
      <c r="AP55" s="14">
        <f t="shared" si="56"/>
        <v>283886.14201691013</v>
      </c>
      <c r="AQ55" s="14">
        <f t="shared" si="57"/>
        <v>0</v>
      </c>
      <c r="AR55" s="1">
        <f t="shared" si="58"/>
        <v>0</v>
      </c>
      <c r="AU55" s="1">
        <f t="shared" si="33"/>
        <v>41</v>
      </c>
      <c r="AV55" s="54">
        <f t="shared" si="8"/>
        <v>1432.2458863963789</v>
      </c>
      <c r="AW55" s="54">
        <f t="shared" si="34"/>
        <v>1432.2458863963789</v>
      </c>
      <c r="AX55" s="54">
        <f t="shared" si="35"/>
        <v>488.88282604607093</v>
      </c>
      <c r="AY55" s="55">
        <f t="shared" si="59"/>
        <v>943.36306035030793</v>
      </c>
      <c r="AZ55" s="14">
        <f t="shared" si="60"/>
        <v>282520.03527904628</v>
      </c>
      <c r="BA55" s="1">
        <f t="shared" si="9"/>
        <v>0</v>
      </c>
      <c r="BD55" s="1">
        <f t="shared" si="36"/>
        <v>41</v>
      </c>
      <c r="BE55" s="54">
        <f t="shared" si="37"/>
        <v>1439.6564413123801</v>
      </c>
      <c r="BF55" s="54">
        <f t="shared" si="38"/>
        <v>1439.6564413123801</v>
      </c>
      <c r="BG55" s="54">
        <f t="shared" si="61"/>
        <v>496.3428670010112</v>
      </c>
      <c r="BH55" s="55">
        <f t="shared" si="62"/>
        <v>943.31357431136894</v>
      </c>
      <c r="BI55" s="14">
        <f t="shared" si="63"/>
        <v>282497.72942640964</v>
      </c>
      <c r="BJ55" s="1">
        <f t="shared" si="39"/>
        <v>0</v>
      </c>
      <c r="BL55" s="1">
        <f t="shared" si="10"/>
        <v>41</v>
      </c>
      <c r="BM55" s="54">
        <f t="shared" si="40"/>
        <v>1446.5438250816037</v>
      </c>
      <c r="BN55" s="54">
        <f t="shared" si="11"/>
        <v>1446.5438250816037</v>
      </c>
      <c r="BO55" s="54">
        <f t="shared" si="12"/>
        <v>493.76328458846092</v>
      </c>
      <c r="BP55" s="55">
        <f t="shared" si="41"/>
        <v>952.78054049314278</v>
      </c>
      <c r="BQ55" s="14">
        <f t="shared" si="42"/>
        <v>285340.39886335435</v>
      </c>
      <c r="BR55" s="14">
        <f t="shared" si="13"/>
        <v>0</v>
      </c>
      <c r="BS55" s="1">
        <f t="shared" si="14"/>
        <v>0</v>
      </c>
      <c r="BV55" s="1">
        <f t="shared" si="43"/>
        <v>41</v>
      </c>
      <c r="BW55" s="54">
        <f t="shared" si="44"/>
        <v>1454.0283586773967</v>
      </c>
      <c r="BX55" s="54">
        <f t="shared" si="45"/>
        <v>1454.0283586773967</v>
      </c>
      <c r="BY55" s="54">
        <f t="shared" si="46"/>
        <v>501.29779823637693</v>
      </c>
      <c r="BZ55" s="55">
        <f t="shared" si="64"/>
        <v>952.73056044101975</v>
      </c>
      <c r="CA55" s="14">
        <f t="shared" si="65"/>
        <v>285317.87033406954</v>
      </c>
      <c r="CB55" s="14">
        <f t="shared" si="47"/>
        <v>0</v>
      </c>
      <c r="CC55" s="1">
        <f t="shared" si="48"/>
        <v>0</v>
      </c>
    </row>
    <row r="56" spans="1:81">
      <c r="A56" s="10">
        <v>42</v>
      </c>
      <c r="B56" s="10">
        <f t="shared" si="15"/>
        <v>42</v>
      </c>
      <c r="C56" s="52">
        <f t="shared" si="16"/>
        <v>1438.4844251452193</v>
      </c>
      <c r="D56" s="52">
        <f t="shared" si="17"/>
        <v>497.59192640356082</v>
      </c>
      <c r="E56" s="47">
        <f t="shared" si="18"/>
        <v>940.89249874165853</v>
      </c>
      <c r="F56" s="47">
        <f t="shared" si="49"/>
        <v>281770.15769609396</v>
      </c>
      <c r="G56" s="10">
        <f t="shared" si="19"/>
        <v>0</v>
      </c>
      <c r="I56" s="10">
        <f t="shared" si="20"/>
        <v>42</v>
      </c>
      <c r="J56" s="52">
        <f t="shared" si="66"/>
        <v>1432.2458863963786</v>
      </c>
      <c r="K56" s="52">
        <f t="shared" si="21"/>
        <v>490.51243546622425</v>
      </c>
      <c r="L56" s="47">
        <f t="shared" si="22"/>
        <v>941.73345093015439</v>
      </c>
      <c r="M56" s="47">
        <f t="shared" si="23"/>
        <v>282029.52284358005</v>
      </c>
      <c r="N56" s="10">
        <f t="shared" si="0"/>
        <v>0</v>
      </c>
      <c r="P56" s="1">
        <f t="shared" si="24"/>
        <v>42</v>
      </c>
      <c r="Q56" s="54">
        <f t="shared" si="1"/>
        <v>1432.2458863963786</v>
      </c>
      <c r="R56" s="54">
        <f t="shared" si="50"/>
        <v>495.43392840252932</v>
      </c>
      <c r="S56" s="14">
        <f t="shared" si="25"/>
        <v>936.81195799384932</v>
      </c>
      <c r="T56" s="14">
        <f t="shared" si="51"/>
        <v>280548.15346975223</v>
      </c>
      <c r="U56" s="1">
        <v>0</v>
      </c>
      <c r="W56" s="10">
        <f t="shared" si="2"/>
        <v>42</v>
      </c>
      <c r="X56" s="52">
        <f t="shared" si="3"/>
        <v>1452.9172721547106</v>
      </c>
      <c r="Y56" s="52">
        <f t="shared" si="4"/>
        <v>502.58445049447403</v>
      </c>
      <c r="Z56" s="47">
        <f t="shared" si="26"/>
        <v>950.33282166023662</v>
      </c>
      <c r="AA56" s="47">
        <f t="shared" si="27"/>
        <v>284597.26204757649</v>
      </c>
      <c r="AB56" s="10">
        <f t="shared" si="5"/>
        <v>0</v>
      </c>
      <c r="AD56" s="10">
        <f t="shared" si="28"/>
        <v>42</v>
      </c>
      <c r="AE56" s="52">
        <f t="shared" si="6"/>
        <v>1446.6161398360325</v>
      </c>
      <c r="AF56" s="52">
        <f t="shared" si="29"/>
        <v>495.43392840252898</v>
      </c>
      <c r="AG56" s="53">
        <f t="shared" si="30"/>
        <v>951.18221143350354</v>
      </c>
      <c r="AH56" s="47">
        <f t="shared" si="52"/>
        <v>284859.22950164851</v>
      </c>
      <c r="AI56" s="10">
        <f t="shared" si="7"/>
        <v>0</v>
      </c>
      <c r="AK56" s="1">
        <f t="shared" si="31"/>
        <v>42</v>
      </c>
      <c r="AL56" s="54">
        <f t="shared" si="32"/>
        <v>1439.1714156026574</v>
      </c>
      <c r="AM56" s="54">
        <f t="shared" si="53"/>
        <v>1439.1714156026574</v>
      </c>
      <c r="AN56" s="54">
        <f t="shared" si="54"/>
        <v>492.88427554629027</v>
      </c>
      <c r="AO56" s="55">
        <f t="shared" si="55"/>
        <v>946.28714005636709</v>
      </c>
      <c r="AP56" s="14">
        <f t="shared" si="56"/>
        <v>283393.25774136384</v>
      </c>
      <c r="AQ56" s="14">
        <f t="shared" si="57"/>
        <v>0</v>
      </c>
      <c r="AR56" s="1">
        <f t="shared" si="58"/>
        <v>0</v>
      </c>
      <c r="AU56" s="1">
        <f t="shared" si="33"/>
        <v>42</v>
      </c>
      <c r="AV56" s="54">
        <f t="shared" si="8"/>
        <v>1432.2458863963789</v>
      </c>
      <c r="AW56" s="54">
        <f t="shared" si="34"/>
        <v>1432.2458863963789</v>
      </c>
      <c r="AX56" s="54">
        <f t="shared" si="35"/>
        <v>490.51243546622447</v>
      </c>
      <c r="AY56" s="55">
        <f t="shared" si="59"/>
        <v>941.73345093015439</v>
      </c>
      <c r="AZ56" s="14">
        <f t="shared" si="60"/>
        <v>282029.52284358005</v>
      </c>
      <c r="BA56" s="1">
        <f t="shared" si="9"/>
        <v>0</v>
      </c>
      <c r="BD56" s="1">
        <f t="shared" si="36"/>
        <v>42</v>
      </c>
      <c r="BE56" s="54">
        <f t="shared" si="37"/>
        <v>1439.6564413123801</v>
      </c>
      <c r="BF56" s="54">
        <f t="shared" si="38"/>
        <v>1439.6564413123801</v>
      </c>
      <c r="BG56" s="54">
        <f t="shared" si="61"/>
        <v>497.9973432243479</v>
      </c>
      <c r="BH56" s="55">
        <f t="shared" si="62"/>
        <v>941.65909808803224</v>
      </c>
      <c r="BI56" s="14">
        <f t="shared" si="63"/>
        <v>281999.73208318528</v>
      </c>
      <c r="BJ56" s="1">
        <f t="shared" si="39"/>
        <v>0</v>
      </c>
      <c r="BL56" s="1">
        <f t="shared" si="10"/>
        <v>42</v>
      </c>
      <c r="BM56" s="54">
        <f t="shared" si="40"/>
        <v>1446.5438250816037</v>
      </c>
      <c r="BN56" s="54">
        <f t="shared" si="11"/>
        <v>1446.5438250816037</v>
      </c>
      <c r="BO56" s="54">
        <f t="shared" si="12"/>
        <v>495.40916220375584</v>
      </c>
      <c r="BP56" s="55">
        <f t="shared" si="41"/>
        <v>951.13466287784786</v>
      </c>
      <c r="BQ56" s="14">
        <f t="shared" si="42"/>
        <v>284844.98970115057</v>
      </c>
      <c r="BR56" s="14">
        <f t="shared" si="13"/>
        <v>0</v>
      </c>
      <c r="BS56" s="1">
        <f t="shared" si="14"/>
        <v>0</v>
      </c>
      <c r="BV56" s="1">
        <f t="shared" si="43"/>
        <v>42</v>
      </c>
      <c r="BW56" s="54">
        <f t="shared" si="44"/>
        <v>1454.0283586773967</v>
      </c>
      <c r="BX56" s="54">
        <f t="shared" si="45"/>
        <v>1454.0283586773967</v>
      </c>
      <c r="BY56" s="54">
        <f t="shared" si="46"/>
        <v>502.96879089716492</v>
      </c>
      <c r="BZ56" s="55">
        <f t="shared" si="64"/>
        <v>951.05956778023176</v>
      </c>
      <c r="CA56" s="14">
        <f t="shared" si="65"/>
        <v>284814.90154317237</v>
      </c>
      <c r="CB56" s="14">
        <f t="shared" si="47"/>
        <v>0</v>
      </c>
      <c r="CC56" s="1">
        <f t="shared" si="48"/>
        <v>0</v>
      </c>
    </row>
    <row r="57" spans="1:81">
      <c r="A57" s="10">
        <v>43</v>
      </c>
      <c r="B57" s="10">
        <f t="shared" si="15"/>
        <v>43</v>
      </c>
      <c r="C57" s="52">
        <f t="shared" si="16"/>
        <v>1438.4844251452193</v>
      </c>
      <c r="D57" s="52">
        <f t="shared" si="17"/>
        <v>499.25056615823939</v>
      </c>
      <c r="E57" s="47">
        <f t="shared" si="18"/>
        <v>939.23385898697995</v>
      </c>
      <c r="F57" s="47">
        <f t="shared" si="49"/>
        <v>281270.90712993575</v>
      </c>
      <c r="G57" s="10">
        <f t="shared" si="19"/>
        <v>0</v>
      </c>
      <c r="I57" s="10">
        <f t="shared" si="20"/>
        <v>43</v>
      </c>
      <c r="J57" s="52">
        <f t="shared" si="66"/>
        <v>1432.2458863963786</v>
      </c>
      <c r="K57" s="52">
        <f t="shared" si="21"/>
        <v>492.14747691777836</v>
      </c>
      <c r="L57" s="47">
        <f t="shared" si="22"/>
        <v>940.09840947860027</v>
      </c>
      <c r="M57" s="47">
        <f t="shared" si="23"/>
        <v>281537.37536666228</v>
      </c>
      <c r="N57" s="10">
        <f t="shared" si="0"/>
        <v>0</v>
      </c>
      <c r="P57" s="1">
        <f t="shared" si="24"/>
        <v>43</v>
      </c>
      <c r="Q57" s="54">
        <f t="shared" si="1"/>
        <v>1432.2458863963786</v>
      </c>
      <c r="R57" s="54">
        <f t="shared" si="50"/>
        <v>497.08537483053783</v>
      </c>
      <c r="S57" s="14">
        <f t="shared" si="25"/>
        <v>935.16051156584081</v>
      </c>
      <c r="T57" s="14">
        <f t="shared" si="51"/>
        <v>280051.06809492171</v>
      </c>
      <c r="U57" s="1">
        <v>0</v>
      </c>
      <c r="W57" s="10">
        <f t="shared" si="2"/>
        <v>43</v>
      </c>
      <c r="X57" s="52">
        <f t="shared" si="3"/>
        <v>1452.9172721547106</v>
      </c>
      <c r="Y57" s="52">
        <f t="shared" si="4"/>
        <v>504.25973199612235</v>
      </c>
      <c r="Z57" s="47">
        <f t="shared" si="26"/>
        <v>948.65754015858829</v>
      </c>
      <c r="AA57" s="47">
        <f t="shared" si="27"/>
        <v>284093.00231558038</v>
      </c>
      <c r="AB57" s="10">
        <f t="shared" si="5"/>
        <v>0</v>
      </c>
      <c r="AD57" s="10">
        <f t="shared" si="28"/>
        <v>43</v>
      </c>
      <c r="AE57" s="52">
        <f t="shared" si="6"/>
        <v>1446.6161398360325</v>
      </c>
      <c r="AF57" s="52">
        <f t="shared" si="29"/>
        <v>497.08537483053738</v>
      </c>
      <c r="AG57" s="53">
        <f t="shared" si="30"/>
        <v>949.53076500549514</v>
      </c>
      <c r="AH57" s="47">
        <f t="shared" si="52"/>
        <v>284362.14412681799</v>
      </c>
      <c r="AI57" s="10">
        <f t="shared" si="7"/>
        <v>0</v>
      </c>
      <c r="AK57" s="1">
        <f t="shared" si="31"/>
        <v>43</v>
      </c>
      <c r="AL57" s="54">
        <f t="shared" si="32"/>
        <v>1439.1714156026574</v>
      </c>
      <c r="AM57" s="54">
        <f t="shared" si="53"/>
        <v>1439.1714156026574</v>
      </c>
      <c r="AN57" s="54">
        <f t="shared" si="54"/>
        <v>494.52722313144466</v>
      </c>
      <c r="AO57" s="55">
        <f t="shared" si="55"/>
        <v>944.6441924712127</v>
      </c>
      <c r="AP57" s="14">
        <f t="shared" si="56"/>
        <v>282898.73051823239</v>
      </c>
      <c r="AQ57" s="14">
        <f t="shared" si="57"/>
        <v>0</v>
      </c>
      <c r="AR57" s="1">
        <f t="shared" si="58"/>
        <v>0</v>
      </c>
      <c r="AU57" s="1">
        <f t="shared" si="33"/>
        <v>43</v>
      </c>
      <c r="AV57" s="54">
        <f t="shared" si="8"/>
        <v>1432.2458863963789</v>
      </c>
      <c r="AW57" s="54">
        <f t="shared" si="34"/>
        <v>1432.2458863963789</v>
      </c>
      <c r="AX57" s="54">
        <f t="shared" si="35"/>
        <v>492.14747691777859</v>
      </c>
      <c r="AY57" s="55">
        <f t="shared" si="59"/>
        <v>940.09840947860027</v>
      </c>
      <c r="AZ57" s="14">
        <f t="shared" si="60"/>
        <v>281537.37536666228</v>
      </c>
      <c r="BA57" s="1">
        <f t="shared" si="9"/>
        <v>0</v>
      </c>
      <c r="BD57" s="1">
        <f t="shared" si="36"/>
        <v>43</v>
      </c>
      <c r="BE57" s="54">
        <f t="shared" si="37"/>
        <v>1439.6564413123801</v>
      </c>
      <c r="BF57" s="54">
        <f t="shared" si="38"/>
        <v>1439.6564413123801</v>
      </c>
      <c r="BG57" s="54">
        <f t="shared" si="61"/>
        <v>499.65733436842913</v>
      </c>
      <c r="BH57" s="55">
        <f t="shared" si="62"/>
        <v>939.99910694395101</v>
      </c>
      <c r="BI57" s="14">
        <f t="shared" si="63"/>
        <v>281500.07474881684</v>
      </c>
      <c r="BJ57" s="1">
        <f t="shared" si="39"/>
        <v>0</v>
      </c>
      <c r="BL57" s="1">
        <f t="shared" si="10"/>
        <v>43</v>
      </c>
      <c r="BM57" s="54">
        <f t="shared" si="40"/>
        <v>1446.5438250816037</v>
      </c>
      <c r="BN57" s="54">
        <f t="shared" si="11"/>
        <v>1446.5438250816037</v>
      </c>
      <c r="BO57" s="54">
        <f t="shared" si="12"/>
        <v>497.06052607776849</v>
      </c>
      <c r="BP57" s="55">
        <f t="shared" si="41"/>
        <v>949.48329900383521</v>
      </c>
      <c r="BQ57" s="14">
        <f t="shared" si="42"/>
        <v>284347.92917507282</v>
      </c>
      <c r="BR57" s="14">
        <f t="shared" si="13"/>
        <v>0</v>
      </c>
      <c r="BS57" s="1">
        <f t="shared" si="14"/>
        <v>0</v>
      </c>
      <c r="BV57" s="1">
        <f t="shared" si="43"/>
        <v>43</v>
      </c>
      <c r="BW57" s="54">
        <f t="shared" si="44"/>
        <v>1454.0283586773967</v>
      </c>
      <c r="BX57" s="54">
        <f t="shared" si="45"/>
        <v>1454.0283586773967</v>
      </c>
      <c r="BY57" s="54">
        <f t="shared" si="46"/>
        <v>504.64535353348867</v>
      </c>
      <c r="BZ57" s="55">
        <f t="shared" si="64"/>
        <v>949.38300514390801</v>
      </c>
      <c r="CA57" s="14">
        <f t="shared" si="65"/>
        <v>284310.25618963887</v>
      </c>
      <c r="CB57" s="14">
        <f t="shared" si="47"/>
        <v>0</v>
      </c>
      <c r="CC57" s="1">
        <f t="shared" si="48"/>
        <v>0</v>
      </c>
    </row>
    <row r="58" spans="1:81">
      <c r="A58" s="10">
        <v>44</v>
      </c>
      <c r="B58" s="10">
        <f t="shared" si="15"/>
        <v>44</v>
      </c>
      <c r="C58" s="52">
        <f t="shared" si="16"/>
        <v>1438.4844251452193</v>
      </c>
      <c r="D58" s="52">
        <f t="shared" si="17"/>
        <v>500.91473471210008</v>
      </c>
      <c r="E58" s="47">
        <f t="shared" si="18"/>
        <v>937.56969043311926</v>
      </c>
      <c r="F58" s="47">
        <f t="shared" si="49"/>
        <v>280769.99239522364</v>
      </c>
      <c r="G58" s="10">
        <f t="shared" si="19"/>
        <v>0</v>
      </c>
      <c r="I58" s="10">
        <f t="shared" si="20"/>
        <v>44</v>
      </c>
      <c r="J58" s="52">
        <f t="shared" si="66"/>
        <v>1432.2458863963786</v>
      </c>
      <c r="K58" s="52">
        <f t="shared" si="21"/>
        <v>493.78796850750439</v>
      </c>
      <c r="L58" s="47">
        <f t="shared" si="22"/>
        <v>938.45791788887425</v>
      </c>
      <c r="M58" s="47">
        <f t="shared" si="23"/>
        <v>281043.58739815478</v>
      </c>
      <c r="N58" s="10">
        <f t="shared" si="0"/>
        <v>0</v>
      </c>
      <c r="P58" s="1">
        <f t="shared" si="24"/>
        <v>44</v>
      </c>
      <c r="Q58" s="54">
        <f t="shared" si="1"/>
        <v>1432.2458863963786</v>
      </c>
      <c r="R58" s="54">
        <f t="shared" si="50"/>
        <v>498.74232607997294</v>
      </c>
      <c r="S58" s="14">
        <f t="shared" si="25"/>
        <v>933.5035603164057</v>
      </c>
      <c r="T58" s="14">
        <f t="shared" si="51"/>
        <v>279552.32576884172</v>
      </c>
      <c r="U58" s="1">
        <v>0</v>
      </c>
      <c r="W58" s="10">
        <f t="shared" si="2"/>
        <v>44</v>
      </c>
      <c r="X58" s="52">
        <f t="shared" si="3"/>
        <v>1452.9172721547106</v>
      </c>
      <c r="Y58" s="52">
        <f t="shared" si="4"/>
        <v>505.94059776944266</v>
      </c>
      <c r="Z58" s="47">
        <f t="shared" si="26"/>
        <v>946.97667438526798</v>
      </c>
      <c r="AA58" s="47">
        <f t="shared" si="27"/>
        <v>283587.06171781092</v>
      </c>
      <c r="AB58" s="10">
        <f t="shared" si="5"/>
        <v>0</v>
      </c>
      <c r="AD58" s="10">
        <f t="shared" si="28"/>
        <v>44</v>
      </c>
      <c r="AE58" s="52">
        <f t="shared" si="6"/>
        <v>1446.6161398360325</v>
      </c>
      <c r="AF58" s="52">
        <f t="shared" si="29"/>
        <v>498.7423260799726</v>
      </c>
      <c r="AG58" s="53">
        <f t="shared" si="30"/>
        <v>947.87381375605992</v>
      </c>
      <c r="AH58" s="47">
        <f t="shared" si="52"/>
        <v>283863.40180073801</v>
      </c>
      <c r="AI58" s="10">
        <f t="shared" si="7"/>
        <v>0</v>
      </c>
      <c r="AK58" s="1">
        <f t="shared" si="31"/>
        <v>44</v>
      </c>
      <c r="AL58" s="54">
        <f t="shared" si="32"/>
        <v>1439.1714156026574</v>
      </c>
      <c r="AM58" s="54">
        <f t="shared" si="53"/>
        <v>1439.1714156026574</v>
      </c>
      <c r="AN58" s="54">
        <f t="shared" si="54"/>
        <v>496.17564720854944</v>
      </c>
      <c r="AO58" s="55">
        <f t="shared" si="55"/>
        <v>942.99576839410793</v>
      </c>
      <c r="AP58" s="14">
        <f t="shared" si="56"/>
        <v>282402.55487102387</v>
      </c>
      <c r="AQ58" s="14">
        <f t="shared" si="57"/>
        <v>0</v>
      </c>
      <c r="AR58" s="1">
        <f t="shared" si="58"/>
        <v>0</v>
      </c>
      <c r="AU58" s="1">
        <f t="shared" si="33"/>
        <v>44</v>
      </c>
      <c r="AV58" s="54">
        <f t="shared" si="8"/>
        <v>1432.2458863963789</v>
      </c>
      <c r="AW58" s="54">
        <f t="shared" si="34"/>
        <v>1432.2458863963789</v>
      </c>
      <c r="AX58" s="54">
        <f t="shared" si="35"/>
        <v>493.78796850750462</v>
      </c>
      <c r="AY58" s="55">
        <f t="shared" si="59"/>
        <v>938.45791788887425</v>
      </c>
      <c r="AZ58" s="14">
        <f t="shared" si="60"/>
        <v>281043.58739815478</v>
      </c>
      <c r="BA58" s="1">
        <f t="shared" si="9"/>
        <v>0</v>
      </c>
      <c r="BD58" s="1">
        <f t="shared" si="36"/>
        <v>44</v>
      </c>
      <c r="BE58" s="54">
        <f t="shared" si="37"/>
        <v>1439.6564413123801</v>
      </c>
      <c r="BF58" s="54">
        <f t="shared" si="38"/>
        <v>1439.6564413123801</v>
      </c>
      <c r="BG58" s="54">
        <f t="shared" si="61"/>
        <v>501.3228588163239</v>
      </c>
      <c r="BH58" s="55">
        <f t="shared" si="62"/>
        <v>938.33358249605624</v>
      </c>
      <c r="BI58" s="14">
        <f t="shared" si="63"/>
        <v>280998.75189000054</v>
      </c>
      <c r="BJ58" s="1">
        <f t="shared" si="39"/>
        <v>0</v>
      </c>
      <c r="BL58" s="1">
        <f t="shared" si="10"/>
        <v>44</v>
      </c>
      <c r="BM58" s="54">
        <f t="shared" si="40"/>
        <v>1446.5438250816037</v>
      </c>
      <c r="BN58" s="54">
        <f t="shared" si="11"/>
        <v>1446.5438250816037</v>
      </c>
      <c r="BO58" s="54">
        <f t="shared" si="12"/>
        <v>498.7173944980276</v>
      </c>
      <c r="BP58" s="55">
        <f t="shared" si="41"/>
        <v>947.8264305835761</v>
      </c>
      <c r="BQ58" s="14">
        <f t="shared" si="42"/>
        <v>283849.21178057481</v>
      </c>
      <c r="BR58" s="14">
        <f t="shared" si="13"/>
        <v>0</v>
      </c>
      <c r="BS58" s="1">
        <f t="shared" si="14"/>
        <v>0</v>
      </c>
      <c r="BV58" s="1">
        <f t="shared" si="43"/>
        <v>44</v>
      </c>
      <c r="BW58" s="54">
        <f t="shared" si="44"/>
        <v>1454.0283586773967</v>
      </c>
      <c r="BX58" s="54">
        <f t="shared" si="45"/>
        <v>1454.0283586773967</v>
      </c>
      <c r="BY58" s="54">
        <f t="shared" si="46"/>
        <v>506.32750471193378</v>
      </c>
      <c r="BZ58" s="55">
        <f t="shared" si="64"/>
        <v>947.7008539654629</v>
      </c>
      <c r="CA58" s="14">
        <f t="shared" si="65"/>
        <v>283803.92868492694</v>
      </c>
      <c r="CB58" s="14">
        <f t="shared" si="47"/>
        <v>0</v>
      </c>
      <c r="CC58" s="1">
        <f t="shared" si="48"/>
        <v>0</v>
      </c>
    </row>
    <row r="59" spans="1:81">
      <c r="A59" s="10">
        <v>45</v>
      </c>
      <c r="B59" s="10">
        <f t="shared" si="15"/>
        <v>45</v>
      </c>
      <c r="C59" s="52">
        <f t="shared" si="16"/>
        <v>1438.4844251452193</v>
      </c>
      <c r="D59" s="52">
        <f t="shared" si="17"/>
        <v>502.5844504944738</v>
      </c>
      <c r="E59" s="47">
        <f t="shared" si="18"/>
        <v>935.89997465074555</v>
      </c>
      <c r="F59" s="47">
        <f t="shared" si="49"/>
        <v>280267.40794472914</v>
      </c>
      <c r="G59" s="10">
        <f t="shared" si="19"/>
        <v>0</v>
      </c>
      <c r="I59" s="10">
        <f t="shared" si="20"/>
        <v>45</v>
      </c>
      <c r="J59" s="52">
        <f t="shared" si="66"/>
        <v>1432.2458863963786</v>
      </c>
      <c r="K59" s="52">
        <f t="shared" si="21"/>
        <v>495.43392840252932</v>
      </c>
      <c r="L59" s="47">
        <f t="shared" si="22"/>
        <v>936.81195799384932</v>
      </c>
      <c r="M59" s="47">
        <f t="shared" si="23"/>
        <v>280548.15346975223</v>
      </c>
      <c r="N59" s="10">
        <f t="shared" si="0"/>
        <v>0</v>
      </c>
      <c r="P59" s="1">
        <f t="shared" si="24"/>
        <v>45</v>
      </c>
      <c r="Q59" s="54">
        <f t="shared" si="1"/>
        <v>1432.2458863963786</v>
      </c>
      <c r="R59" s="54">
        <f t="shared" si="50"/>
        <v>500.4048005002395</v>
      </c>
      <c r="S59" s="14">
        <f t="shared" si="25"/>
        <v>931.84108589613913</v>
      </c>
      <c r="T59" s="14">
        <f t="shared" si="51"/>
        <v>279051.92096834147</v>
      </c>
      <c r="U59" s="1">
        <v>0</v>
      </c>
      <c r="W59" s="10">
        <f t="shared" si="2"/>
        <v>45</v>
      </c>
      <c r="X59" s="52">
        <f t="shared" si="3"/>
        <v>1452.9172721547106</v>
      </c>
      <c r="Y59" s="52">
        <f t="shared" si="4"/>
        <v>507.62706642867431</v>
      </c>
      <c r="Z59" s="47">
        <f t="shared" si="26"/>
        <v>945.29020572603633</v>
      </c>
      <c r="AA59" s="47">
        <f t="shared" si="27"/>
        <v>283079.43465138227</v>
      </c>
      <c r="AB59" s="10">
        <f t="shared" si="5"/>
        <v>0</v>
      </c>
      <c r="AD59" s="10">
        <f t="shared" si="28"/>
        <v>45</v>
      </c>
      <c r="AE59" s="52">
        <f t="shared" si="6"/>
        <v>1446.6161398360325</v>
      </c>
      <c r="AF59" s="52">
        <f t="shared" si="29"/>
        <v>500.40480050023905</v>
      </c>
      <c r="AG59" s="53">
        <f t="shared" si="30"/>
        <v>946.21133933579347</v>
      </c>
      <c r="AH59" s="47">
        <f t="shared" si="52"/>
        <v>283362.99700023775</v>
      </c>
      <c r="AI59" s="10">
        <f t="shared" si="7"/>
        <v>0</v>
      </c>
      <c r="AK59" s="1">
        <f t="shared" si="31"/>
        <v>45</v>
      </c>
      <c r="AL59" s="54">
        <f t="shared" si="32"/>
        <v>1439.1714156026574</v>
      </c>
      <c r="AM59" s="54">
        <f t="shared" si="53"/>
        <v>1439.1714156026574</v>
      </c>
      <c r="AN59" s="54">
        <f t="shared" si="54"/>
        <v>497.82956603257787</v>
      </c>
      <c r="AO59" s="55">
        <f t="shared" si="55"/>
        <v>941.34184957007949</v>
      </c>
      <c r="AP59" s="14">
        <f t="shared" si="56"/>
        <v>281904.7253049913</v>
      </c>
      <c r="AQ59" s="14">
        <f t="shared" si="57"/>
        <v>0</v>
      </c>
      <c r="AR59" s="1">
        <f t="shared" si="58"/>
        <v>0</v>
      </c>
      <c r="AU59" s="1">
        <f t="shared" si="33"/>
        <v>45</v>
      </c>
      <c r="AV59" s="54">
        <f t="shared" si="8"/>
        <v>1432.2458863963789</v>
      </c>
      <c r="AW59" s="54">
        <f t="shared" si="34"/>
        <v>1432.2458863963789</v>
      </c>
      <c r="AX59" s="54">
        <f t="shared" si="35"/>
        <v>495.43392840252955</v>
      </c>
      <c r="AY59" s="55">
        <f t="shared" si="59"/>
        <v>936.81195799384932</v>
      </c>
      <c r="AZ59" s="14">
        <f t="shared" si="60"/>
        <v>280548.15346975223</v>
      </c>
      <c r="BA59" s="1">
        <f t="shared" si="9"/>
        <v>0</v>
      </c>
      <c r="BD59" s="1">
        <f t="shared" si="36"/>
        <v>45</v>
      </c>
      <c r="BE59" s="54">
        <f t="shared" si="37"/>
        <v>1439.6564413123801</v>
      </c>
      <c r="BF59" s="54">
        <f t="shared" si="38"/>
        <v>1439.6564413123801</v>
      </c>
      <c r="BG59" s="54">
        <f t="shared" si="61"/>
        <v>502.9939350123783</v>
      </c>
      <c r="BH59" s="55">
        <f t="shared" si="62"/>
        <v>936.66250630000184</v>
      </c>
      <c r="BI59" s="14">
        <f t="shared" si="63"/>
        <v>280495.75795498816</v>
      </c>
      <c r="BJ59" s="1">
        <f t="shared" si="39"/>
        <v>0</v>
      </c>
      <c r="BL59" s="1">
        <f t="shared" si="10"/>
        <v>45</v>
      </c>
      <c r="BM59" s="54">
        <f t="shared" si="40"/>
        <v>1446.5438250816037</v>
      </c>
      <c r="BN59" s="54">
        <f t="shared" si="11"/>
        <v>1446.5438250816037</v>
      </c>
      <c r="BO59" s="54">
        <f t="shared" si="12"/>
        <v>500.37978581302104</v>
      </c>
      <c r="BP59" s="55">
        <f t="shared" si="41"/>
        <v>946.16403926858266</v>
      </c>
      <c r="BQ59" s="14">
        <f t="shared" si="42"/>
        <v>283348.83199476177</v>
      </c>
      <c r="BR59" s="14">
        <f t="shared" si="13"/>
        <v>0</v>
      </c>
      <c r="BS59" s="1">
        <f t="shared" si="14"/>
        <v>0</v>
      </c>
      <c r="BV59" s="1">
        <f t="shared" si="43"/>
        <v>45</v>
      </c>
      <c r="BW59" s="54">
        <f t="shared" si="44"/>
        <v>1454.0283586773967</v>
      </c>
      <c r="BX59" s="54">
        <f t="shared" si="45"/>
        <v>1454.0283586773967</v>
      </c>
      <c r="BY59" s="54">
        <f t="shared" si="46"/>
        <v>508.01526306097355</v>
      </c>
      <c r="BZ59" s="55">
        <f t="shared" si="64"/>
        <v>946.01309561642313</v>
      </c>
      <c r="CA59" s="14">
        <f t="shared" si="65"/>
        <v>283295.91342186596</v>
      </c>
      <c r="CB59" s="14">
        <f t="shared" si="47"/>
        <v>0</v>
      </c>
      <c r="CC59" s="1">
        <f t="shared" si="48"/>
        <v>0</v>
      </c>
    </row>
    <row r="60" spans="1:81">
      <c r="A60" s="10">
        <v>46</v>
      </c>
      <c r="B60" s="10">
        <f t="shared" si="15"/>
        <v>46</v>
      </c>
      <c r="C60" s="52">
        <f t="shared" si="16"/>
        <v>1438.4844251452193</v>
      </c>
      <c r="D60" s="52">
        <f t="shared" si="17"/>
        <v>504.25973199612213</v>
      </c>
      <c r="E60" s="47">
        <f t="shared" si="18"/>
        <v>934.22469314909722</v>
      </c>
      <c r="F60" s="47">
        <f t="shared" si="49"/>
        <v>279763.14821273304</v>
      </c>
      <c r="G60" s="10">
        <f t="shared" si="19"/>
        <v>0</v>
      </c>
      <c r="I60" s="10">
        <f t="shared" si="20"/>
        <v>46</v>
      </c>
      <c r="J60" s="52">
        <f t="shared" si="66"/>
        <v>1432.2458863963786</v>
      </c>
      <c r="K60" s="52">
        <f t="shared" si="21"/>
        <v>497.08537483053783</v>
      </c>
      <c r="L60" s="47">
        <f t="shared" si="22"/>
        <v>935.16051156584081</v>
      </c>
      <c r="M60" s="47">
        <f t="shared" si="23"/>
        <v>280051.06809492171</v>
      </c>
      <c r="N60" s="10">
        <f t="shared" si="0"/>
        <v>0</v>
      </c>
      <c r="P60" s="1">
        <f t="shared" si="24"/>
        <v>46</v>
      </c>
      <c r="Q60" s="54">
        <f t="shared" si="1"/>
        <v>1432.2458863963786</v>
      </c>
      <c r="R60" s="54">
        <f t="shared" si="50"/>
        <v>502.07281650190703</v>
      </c>
      <c r="S60" s="14">
        <f t="shared" si="25"/>
        <v>930.17306989447161</v>
      </c>
      <c r="T60" s="14">
        <f t="shared" si="51"/>
        <v>278549.84815183957</v>
      </c>
      <c r="U60" s="1">
        <v>0</v>
      </c>
      <c r="W60" s="10">
        <f t="shared" si="2"/>
        <v>46</v>
      </c>
      <c r="X60" s="52">
        <f t="shared" si="3"/>
        <v>1452.9172721547106</v>
      </c>
      <c r="Y60" s="52">
        <f t="shared" si="4"/>
        <v>509.31915665010308</v>
      </c>
      <c r="Z60" s="47">
        <f t="shared" si="26"/>
        <v>943.59811550460756</v>
      </c>
      <c r="AA60" s="47">
        <f t="shared" si="27"/>
        <v>282570.11549473216</v>
      </c>
      <c r="AB60" s="10">
        <f t="shared" si="5"/>
        <v>0</v>
      </c>
      <c r="AD60" s="10">
        <f t="shared" si="28"/>
        <v>46</v>
      </c>
      <c r="AE60" s="52">
        <f t="shared" si="6"/>
        <v>1446.6161398360325</v>
      </c>
      <c r="AF60" s="52">
        <f t="shared" si="29"/>
        <v>502.07281650190669</v>
      </c>
      <c r="AG60" s="53">
        <f t="shared" si="30"/>
        <v>944.54332333412583</v>
      </c>
      <c r="AH60" s="47">
        <f t="shared" si="52"/>
        <v>282860.92418373586</v>
      </c>
      <c r="AI60" s="10">
        <f t="shared" si="7"/>
        <v>0</v>
      </c>
      <c r="AK60" s="1">
        <f t="shared" si="31"/>
        <v>46</v>
      </c>
      <c r="AL60" s="54">
        <f t="shared" si="32"/>
        <v>1439.1714156026574</v>
      </c>
      <c r="AM60" s="54">
        <f t="shared" si="53"/>
        <v>1439.1714156026574</v>
      </c>
      <c r="AN60" s="54">
        <f t="shared" si="54"/>
        <v>499.48899791935298</v>
      </c>
      <c r="AO60" s="55">
        <f t="shared" si="55"/>
        <v>939.68241768330438</v>
      </c>
      <c r="AP60" s="14">
        <f t="shared" si="56"/>
        <v>281405.23630707193</v>
      </c>
      <c r="AQ60" s="14">
        <f t="shared" si="57"/>
        <v>0</v>
      </c>
      <c r="AR60" s="1">
        <f t="shared" si="58"/>
        <v>0</v>
      </c>
      <c r="AU60" s="1">
        <f t="shared" si="33"/>
        <v>46</v>
      </c>
      <c r="AV60" s="54">
        <f t="shared" si="8"/>
        <v>1432.2458863963789</v>
      </c>
      <c r="AW60" s="54">
        <f t="shared" si="34"/>
        <v>1432.2458863963789</v>
      </c>
      <c r="AX60" s="54">
        <f t="shared" si="35"/>
        <v>497.08537483053806</v>
      </c>
      <c r="AY60" s="55">
        <f t="shared" si="59"/>
        <v>935.16051156584081</v>
      </c>
      <c r="AZ60" s="14">
        <f t="shared" si="60"/>
        <v>280051.06809492171</v>
      </c>
      <c r="BA60" s="1">
        <f t="shared" si="9"/>
        <v>0</v>
      </c>
      <c r="BD60" s="1">
        <f t="shared" si="36"/>
        <v>46</v>
      </c>
      <c r="BE60" s="54">
        <f t="shared" si="37"/>
        <v>1439.6564413123801</v>
      </c>
      <c r="BF60" s="54">
        <f t="shared" si="38"/>
        <v>1439.6564413123801</v>
      </c>
      <c r="BG60" s="54">
        <f t="shared" si="61"/>
        <v>504.67058146241959</v>
      </c>
      <c r="BH60" s="55">
        <f t="shared" si="62"/>
        <v>934.98585984996055</v>
      </c>
      <c r="BI60" s="14">
        <f t="shared" si="63"/>
        <v>279991.08737352572</v>
      </c>
      <c r="BJ60" s="1">
        <f t="shared" si="39"/>
        <v>0</v>
      </c>
      <c r="BL60" s="1">
        <f t="shared" si="10"/>
        <v>46</v>
      </c>
      <c r="BM60" s="54">
        <f t="shared" si="40"/>
        <v>1446.5438250816037</v>
      </c>
      <c r="BN60" s="54">
        <f t="shared" si="11"/>
        <v>1446.5438250816037</v>
      </c>
      <c r="BO60" s="54">
        <f t="shared" si="12"/>
        <v>502.0477184323978</v>
      </c>
      <c r="BP60" s="55">
        <f t="shared" si="41"/>
        <v>944.4961066492059</v>
      </c>
      <c r="BQ60" s="14">
        <f t="shared" si="42"/>
        <v>282846.78427632939</v>
      </c>
      <c r="BR60" s="14">
        <f t="shared" si="13"/>
        <v>0</v>
      </c>
      <c r="BS60" s="1">
        <f t="shared" si="14"/>
        <v>0</v>
      </c>
      <c r="BV60" s="1">
        <f t="shared" si="43"/>
        <v>46</v>
      </c>
      <c r="BW60" s="54">
        <f t="shared" si="44"/>
        <v>1454.0283586773967</v>
      </c>
      <c r="BX60" s="54">
        <f t="shared" si="45"/>
        <v>1454.0283586773967</v>
      </c>
      <c r="BY60" s="54">
        <f t="shared" si="46"/>
        <v>509.7086472711768</v>
      </c>
      <c r="BZ60" s="55">
        <f t="shared" si="64"/>
        <v>944.31971140621988</v>
      </c>
      <c r="CA60" s="14">
        <f t="shared" si="65"/>
        <v>282786.20477459481</v>
      </c>
      <c r="CB60" s="14">
        <f t="shared" si="47"/>
        <v>0</v>
      </c>
      <c r="CC60" s="1">
        <f t="shared" si="48"/>
        <v>0</v>
      </c>
    </row>
    <row r="61" spans="1:81">
      <c r="A61" s="10">
        <v>47</v>
      </c>
      <c r="B61" s="10">
        <f t="shared" si="15"/>
        <v>47</v>
      </c>
      <c r="C61" s="52">
        <f t="shared" si="16"/>
        <v>1438.4844251452193</v>
      </c>
      <c r="D61" s="52">
        <f t="shared" si="17"/>
        <v>505.94059776944255</v>
      </c>
      <c r="E61" s="47">
        <f t="shared" si="18"/>
        <v>932.5438273757768</v>
      </c>
      <c r="F61" s="47">
        <f t="shared" si="49"/>
        <v>279257.20761496358</v>
      </c>
      <c r="G61" s="10">
        <f t="shared" si="19"/>
        <v>0</v>
      </c>
      <c r="I61" s="10">
        <f t="shared" si="20"/>
        <v>47</v>
      </c>
      <c r="J61" s="52">
        <f t="shared" si="66"/>
        <v>1432.2458863963786</v>
      </c>
      <c r="K61" s="52">
        <f t="shared" si="21"/>
        <v>498.74232607997294</v>
      </c>
      <c r="L61" s="47">
        <f t="shared" si="22"/>
        <v>933.5035603164057</v>
      </c>
      <c r="M61" s="47">
        <f t="shared" si="23"/>
        <v>279552.32576884172</v>
      </c>
      <c r="N61" s="10">
        <f t="shared" si="0"/>
        <v>0</v>
      </c>
      <c r="P61" s="1">
        <f t="shared" si="24"/>
        <v>47</v>
      </c>
      <c r="Q61" s="54">
        <f t="shared" si="1"/>
        <v>1432.2458863963786</v>
      </c>
      <c r="R61" s="54">
        <f t="shared" si="50"/>
        <v>503.74639255691341</v>
      </c>
      <c r="S61" s="14">
        <f t="shared" si="25"/>
        <v>928.49949383946523</v>
      </c>
      <c r="T61" s="14">
        <f t="shared" si="51"/>
        <v>278046.10175928264</v>
      </c>
      <c r="U61" s="1">
        <v>0</v>
      </c>
      <c r="W61" s="10">
        <f t="shared" si="2"/>
        <v>47</v>
      </c>
      <c r="X61" s="52">
        <f t="shared" si="3"/>
        <v>1452.9172721547106</v>
      </c>
      <c r="Y61" s="52">
        <f t="shared" si="4"/>
        <v>511.01688717227</v>
      </c>
      <c r="Z61" s="47">
        <f t="shared" si="26"/>
        <v>941.90038498244064</v>
      </c>
      <c r="AA61" s="47">
        <f t="shared" si="27"/>
        <v>282059.09860755992</v>
      </c>
      <c r="AB61" s="10">
        <f t="shared" si="5"/>
        <v>0</v>
      </c>
      <c r="AD61" s="10">
        <f t="shared" si="28"/>
        <v>47</v>
      </c>
      <c r="AE61" s="52">
        <f t="shared" si="6"/>
        <v>1446.6161398360325</v>
      </c>
      <c r="AF61" s="52">
        <f t="shared" si="29"/>
        <v>503.74639255691295</v>
      </c>
      <c r="AG61" s="53">
        <f t="shared" si="30"/>
        <v>942.86974727911957</v>
      </c>
      <c r="AH61" s="47">
        <f t="shared" si="52"/>
        <v>282357.17779117892</v>
      </c>
      <c r="AI61" s="10">
        <f t="shared" si="7"/>
        <v>0</v>
      </c>
      <c r="AK61" s="1">
        <f t="shared" si="31"/>
        <v>47</v>
      </c>
      <c r="AL61" s="54">
        <f t="shared" si="32"/>
        <v>1439.1714156026574</v>
      </c>
      <c r="AM61" s="54">
        <f t="shared" si="53"/>
        <v>1439.1714156026574</v>
      </c>
      <c r="AN61" s="54">
        <f t="shared" si="54"/>
        <v>501.15396124575091</v>
      </c>
      <c r="AO61" s="55">
        <f t="shared" si="55"/>
        <v>938.01745435690646</v>
      </c>
      <c r="AP61" s="14">
        <f t="shared" si="56"/>
        <v>280904.0823458262</v>
      </c>
      <c r="AQ61" s="14">
        <f t="shared" si="57"/>
        <v>0</v>
      </c>
      <c r="AR61" s="1">
        <f t="shared" si="58"/>
        <v>0</v>
      </c>
      <c r="AU61" s="1">
        <f t="shared" si="33"/>
        <v>47</v>
      </c>
      <c r="AV61" s="54">
        <f t="shared" si="8"/>
        <v>1432.2458863963789</v>
      </c>
      <c r="AW61" s="54">
        <f t="shared" si="34"/>
        <v>1432.2458863963789</v>
      </c>
      <c r="AX61" s="54">
        <f t="shared" si="35"/>
        <v>498.74232607997317</v>
      </c>
      <c r="AY61" s="55">
        <f t="shared" si="59"/>
        <v>933.5035603164057</v>
      </c>
      <c r="AZ61" s="14">
        <f t="shared" si="60"/>
        <v>279552.32576884172</v>
      </c>
      <c r="BA61" s="1">
        <f t="shared" si="9"/>
        <v>0</v>
      </c>
      <c r="BD61" s="1">
        <f t="shared" si="36"/>
        <v>47</v>
      </c>
      <c r="BE61" s="54">
        <f t="shared" si="37"/>
        <v>1439.6564413123801</v>
      </c>
      <c r="BF61" s="54">
        <f t="shared" si="38"/>
        <v>1439.6564413123801</v>
      </c>
      <c r="BG61" s="54">
        <f t="shared" si="61"/>
        <v>506.35281673396105</v>
      </c>
      <c r="BH61" s="55">
        <f t="shared" si="62"/>
        <v>933.30362457841909</v>
      </c>
      <c r="BI61" s="14">
        <f t="shared" si="63"/>
        <v>279484.73455679178</v>
      </c>
      <c r="BJ61" s="1">
        <f t="shared" si="39"/>
        <v>0</v>
      </c>
      <c r="BL61" s="1">
        <f t="shared" si="10"/>
        <v>47</v>
      </c>
      <c r="BM61" s="54">
        <f t="shared" si="40"/>
        <v>1446.5438250816037</v>
      </c>
      <c r="BN61" s="54">
        <f t="shared" si="11"/>
        <v>1446.5438250816037</v>
      </c>
      <c r="BO61" s="54">
        <f t="shared" si="12"/>
        <v>503.7212108271724</v>
      </c>
      <c r="BP61" s="55">
        <f t="shared" si="41"/>
        <v>942.8226142544313</v>
      </c>
      <c r="BQ61" s="14">
        <f t="shared" si="42"/>
        <v>282343.06306550221</v>
      </c>
      <c r="BR61" s="14">
        <f t="shared" si="13"/>
        <v>0</v>
      </c>
      <c r="BS61" s="1">
        <f t="shared" si="14"/>
        <v>0</v>
      </c>
      <c r="BV61" s="1">
        <f t="shared" si="43"/>
        <v>47</v>
      </c>
      <c r="BW61" s="54">
        <f t="shared" si="44"/>
        <v>1454.0283586773967</v>
      </c>
      <c r="BX61" s="54">
        <f t="shared" si="45"/>
        <v>1454.0283586773967</v>
      </c>
      <c r="BY61" s="54">
        <f t="shared" si="46"/>
        <v>511.40767609541399</v>
      </c>
      <c r="BZ61" s="55">
        <f t="shared" si="64"/>
        <v>942.62068258198269</v>
      </c>
      <c r="CA61" s="14">
        <f t="shared" si="65"/>
        <v>282274.79709849937</v>
      </c>
      <c r="CB61" s="14">
        <f t="shared" si="47"/>
        <v>0</v>
      </c>
      <c r="CC61" s="1">
        <f t="shared" si="48"/>
        <v>0</v>
      </c>
    </row>
    <row r="62" spans="1:81">
      <c r="A62" s="10">
        <v>48</v>
      </c>
      <c r="B62" s="10">
        <f t="shared" si="15"/>
        <v>48</v>
      </c>
      <c r="C62" s="52">
        <f t="shared" si="16"/>
        <v>1438.4844251452193</v>
      </c>
      <c r="D62" s="52">
        <f t="shared" si="17"/>
        <v>507.62706642867408</v>
      </c>
      <c r="E62" s="47">
        <f t="shared" si="18"/>
        <v>930.85735871654526</v>
      </c>
      <c r="F62" s="47">
        <f t="shared" si="49"/>
        <v>278749.58054853493</v>
      </c>
      <c r="G62" s="10">
        <f t="shared" si="19"/>
        <v>0</v>
      </c>
      <c r="I62" s="10">
        <f t="shared" si="20"/>
        <v>48</v>
      </c>
      <c r="J62" s="52">
        <f t="shared" si="66"/>
        <v>1432.2458863963786</v>
      </c>
      <c r="K62" s="52">
        <f t="shared" si="21"/>
        <v>500.4048005002395</v>
      </c>
      <c r="L62" s="47">
        <f t="shared" si="22"/>
        <v>931.84108589613913</v>
      </c>
      <c r="M62" s="47">
        <f t="shared" si="23"/>
        <v>279051.92096834147</v>
      </c>
      <c r="N62" s="10">
        <f t="shared" si="0"/>
        <v>0</v>
      </c>
      <c r="P62" s="1">
        <f t="shared" si="24"/>
        <v>48</v>
      </c>
      <c r="Q62" s="54">
        <f t="shared" si="1"/>
        <v>1432.2458863963786</v>
      </c>
      <c r="R62" s="54">
        <f t="shared" si="50"/>
        <v>505.42554719876978</v>
      </c>
      <c r="S62" s="14">
        <f t="shared" si="25"/>
        <v>926.82033919760886</v>
      </c>
      <c r="T62" s="14">
        <f t="shared" si="51"/>
        <v>277540.6762120839</v>
      </c>
      <c r="U62" s="1">
        <v>0</v>
      </c>
      <c r="W62" s="10">
        <f t="shared" si="2"/>
        <v>48</v>
      </c>
      <c r="X62" s="52">
        <f t="shared" si="3"/>
        <v>1452.9172721547106</v>
      </c>
      <c r="Y62" s="52">
        <f t="shared" si="4"/>
        <v>512.72027679617759</v>
      </c>
      <c r="Z62" s="47">
        <f t="shared" si="26"/>
        <v>940.19699535853306</v>
      </c>
      <c r="AA62" s="47">
        <f t="shared" si="27"/>
        <v>281546.37833076372</v>
      </c>
      <c r="AB62" s="10">
        <f t="shared" si="5"/>
        <v>0</v>
      </c>
      <c r="AD62" s="10">
        <f t="shared" si="28"/>
        <v>48</v>
      </c>
      <c r="AE62" s="52">
        <f t="shared" si="6"/>
        <v>1446.6161398360325</v>
      </c>
      <c r="AF62" s="52">
        <f t="shared" si="29"/>
        <v>505.42554719876932</v>
      </c>
      <c r="AG62" s="53">
        <f t="shared" si="30"/>
        <v>941.19059263726319</v>
      </c>
      <c r="AH62" s="47">
        <f t="shared" si="52"/>
        <v>281851.75224398018</v>
      </c>
      <c r="AI62" s="10">
        <f t="shared" si="7"/>
        <v>0</v>
      </c>
      <c r="AK62" s="1">
        <f t="shared" si="31"/>
        <v>48</v>
      </c>
      <c r="AL62" s="54">
        <f t="shared" si="32"/>
        <v>1439.1714156026574</v>
      </c>
      <c r="AM62" s="54">
        <f t="shared" si="53"/>
        <v>1439.1714156026574</v>
      </c>
      <c r="AN62" s="54">
        <f t="shared" si="54"/>
        <v>502.82447444990339</v>
      </c>
      <c r="AO62" s="55">
        <f t="shared" si="55"/>
        <v>936.34694115275397</v>
      </c>
      <c r="AP62" s="14">
        <f t="shared" si="56"/>
        <v>280401.25787137629</v>
      </c>
      <c r="AQ62" s="14">
        <f t="shared" si="57"/>
        <v>0</v>
      </c>
      <c r="AR62" s="1">
        <f t="shared" si="58"/>
        <v>0</v>
      </c>
      <c r="AU62" s="1">
        <f t="shared" si="33"/>
        <v>48</v>
      </c>
      <c r="AV62" s="54">
        <f t="shared" si="8"/>
        <v>1432.2458863963789</v>
      </c>
      <c r="AW62" s="54">
        <f t="shared" si="34"/>
        <v>1432.2458863963789</v>
      </c>
      <c r="AX62" s="54">
        <f t="shared" si="35"/>
        <v>500.40480050023973</v>
      </c>
      <c r="AY62" s="55">
        <f t="shared" si="59"/>
        <v>931.84108589613913</v>
      </c>
      <c r="AZ62" s="14">
        <f t="shared" si="60"/>
        <v>279051.92096834147</v>
      </c>
      <c r="BA62" s="1">
        <f t="shared" si="9"/>
        <v>0</v>
      </c>
      <c r="BD62" s="1">
        <f t="shared" si="36"/>
        <v>48</v>
      </c>
      <c r="BE62" s="54">
        <f t="shared" si="37"/>
        <v>1439.6564413123801</v>
      </c>
      <c r="BF62" s="54">
        <f t="shared" si="38"/>
        <v>1439.6564413123801</v>
      </c>
      <c r="BG62" s="54">
        <f t="shared" si="61"/>
        <v>508.04065945640752</v>
      </c>
      <c r="BH62" s="55">
        <f t="shared" si="62"/>
        <v>931.61578185597261</v>
      </c>
      <c r="BI62" s="14">
        <f t="shared" si="63"/>
        <v>278976.69389733538</v>
      </c>
      <c r="BJ62" s="1">
        <f t="shared" si="39"/>
        <v>0</v>
      </c>
      <c r="BL62" s="1">
        <f t="shared" si="10"/>
        <v>48</v>
      </c>
      <c r="BM62" s="54">
        <f t="shared" si="40"/>
        <v>1446.5438250816037</v>
      </c>
      <c r="BN62" s="54">
        <f t="shared" si="11"/>
        <v>1446.5438250816037</v>
      </c>
      <c r="BO62" s="54">
        <f t="shared" si="12"/>
        <v>505.40028152992966</v>
      </c>
      <c r="BP62" s="55">
        <f t="shared" si="41"/>
        <v>941.14354355167404</v>
      </c>
      <c r="BQ62" s="14">
        <f t="shared" si="42"/>
        <v>281837.66278397228</v>
      </c>
      <c r="BR62" s="14">
        <f t="shared" si="13"/>
        <v>0</v>
      </c>
      <c r="BS62" s="1">
        <f t="shared" si="14"/>
        <v>0</v>
      </c>
      <c r="BV62" s="1">
        <f t="shared" si="43"/>
        <v>48</v>
      </c>
      <c r="BW62" s="54">
        <f t="shared" si="44"/>
        <v>1454.0283586773967</v>
      </c>
      <c r="BX62" s="54">
        <f t="shared" si="45"/>
        <v>1454.0283586773967</v>
      </c>
      <c r="BY62" s="54">
        <f t="shared" si="46"/>
        <v>513.11236834906549</v>
      </c>
      <c r="BZ62" s="55">
        <f t="shared" si="64"/>
        <v>940.91599032833119</v>
      </c>
      <c r="CA62" s="14">
        <f t="shared" si="65"/>
        <v>281761.68473015033</v>
      </c>
      <c r="CB62" s="14">
        <f t="shared" si="47"/>
        <v>0</v>
      </c>
      <c r="CC62" s="1">
        <f t="shared" si="48"/>
        <v>0</v>
      </c>
    </row>
    <row r="63" spans="1:81">
      <c r="A63" s="10">
        <v>49</v>
      </c>
      <c r="B63" s="10">
        <f t="shared" si="15"/>
        <v>49</v>
      </c>
      <c r="C63" s="52">
        <f t="shared" si="16"/>
        <v>1438.4844251452193</v>
      </c>
      <c r="D63" s="52">
        <f t="shared" si="17"/>
        <v>509.31915665010297</v>
      </c>
      <c r="E63" s="47">
        <f t="shared" si="18"/>
        <v>929.16526849511638</v>
      </c>
      <c r="F63" s="47">
        <f t="shared" si="49"/>
        <v>278240.26139188482</v>
      </c>
      <c r="G63" s="10">
        <f t="shared" si="19"/>
        <v>0</v>
      </c>
      <c r="I63" s="10">
        <f t="shared" si="20"/>
        <v>49</v>
      </c>
      <c r="J63" s="52">
        <f t="shared" si="66"/>
        <v>1432.2458863963786</v>
      </c>
      <c r="K63" s="52">
        <f t="shared" si="21"/>
        <v>502.07281650190703</v>
      </c>
      <c r="L63" s="47">
        <f t="shared" si="22"/>
        <v>930.17306989447161</v>
      </c>
      <c r="M63" s="47">
        <f t="shared" si="23"/>
        <v>278549.84815183957</v>
      </c>
      <c r="N63" s="10">
        <f t="shared" si="0"/>
        <v>0</v>
      </c>
      <c r="P63" s="1">
        <f t="shared" si="24"/>
        <v>49</v>
      </c>
      <c r="Q63" s="54">
        <f t="shared" si="1"/>
        <v>1432.2458863963786</v>
      </c>
      <c r="R63" s="54">
        <f t="shared" si="50"/>
        <v>507.11029902276562</v>
      </c>
      <c r="S63" s="14">
        <f t="shared" si="25"/>
        <v>925.13558737361302</v>
      </c>
      <c r="T63" s="14">
        <f t="shared" si="51"/>
        <v>277033.56591306115</v>
      </c>
      <c r="U63" s="1">
        <v>0</v>
      </c>
      <c r="W63" s="10">
        <f t="shared" si="2"/>
        <v>49</v>
      </c>
      <c r="X63" s="52">
        <f t="shared" si="3"/>
        <v>1452.9172721547106</v>
      </c>
      <c r="Y63" s="52">
        <f t="shared" si="4"/>
        <v>514.42934438549821</v>
      </c>
      <c r="Z63" s="47">
        <f t="shared" si="26"/>
        <v>938.48792776921243</v>
      </c>
      <c r="AA63" s="47">
        <f t="shared" si="27"/>
        <v>281031.94898637821</v>
      </c>
      <c r="AB63" s="10">
        <f t="shared" si="5"/>
        <v>0</v>
      </c>
      <c r="AD63" s="10">
        <f t="shared" si="28"/>
        <v>49</v>
      </c>
      <c r="AE63" s="52">
        <f t="shared" si="6"/>
        <v>1446.6161398360325</v>
      </c>
      <c r="AF63" s="52">
        <f t="shared" si="29"/>
        <v>507.11029902276528</v>
      </c>
      <c r="AG63" s="53">
        <f t="shared" si="30"/>
        <v>939.50584081326724</v>
      </c>
      <c r="AH63" s="47">
        <f t="shared" si="52"/>
        <v>281344.64194495743</v>
      </c>
      <c r="AI63" s="10">
        <f t="shared" si="7"/>
        <v>0</v>
      </c>
      <c r="AK63" s="1">
        <f t="shared" si="31"/>
        <v>49</v>
      </c>
      <c r="AL63" s="54">
        <f t="shared" si="32"/>
        <v>1439.1714156026574</v>
      </c>
      <c r="AM63" s="54">
        <f t="shared" si="53"/>
        <v>1439.1714156026574</v>
      </c>
      <c r="AN63" s="54">
        <f t="shared" si="54"/>
        <v>504.50055603140299</v>
      </c>
      <c r="AO63" s="55">
        <f t="shared" si="55"/>
        <v>934.67085957125437</v>
      </c>
      <c r="AP63" s="14">
        <f t="shared" si="56"/>
        <v>279896.75731534488</v>
      </c>
      <c r="AQ63" s="14">
        <f t="shared" si="57"/>
        <v>0</v>
      </c>
      <c r="AR63" s="1">
        <f t="shared" si="58"/>
        <v>0</v>
      </c>
      <c r="AU63" s="1">
        <f t="shared" si="33"/>
        <v>49</v>
      </c>
      <c r="AV63" s="54">
        <f t="shared" si="8"/>
        <v>1432.2458863963789</v>
      </c>
      <c r="AW63" s="54">
        <f t="shared" si="34"/>
        <v>1432.2458863963789</v>
      </c>
      <c r="AX63" s="54">
        <f t="shared" si="35"/>
        <v>502.07281650190725</v>
      </c>
      <c r="AY63" s="55">
        <f t="shared" si="59"/>
        <v>930.17306989447161</v>
      </c>
      <c r="AZ63" s="14">
        <f t="shared" si="60"/>
        <v>278549.84815183957</v>
      </c>
      <c r="BA63" s="1">
        <f t="shared" si="9"/>
        <v>0</v>
      </c>
      <c r="BD63" s="1">
        <f t="shared" si="36"/>
        <v>49</v>
      </c>
      <c r="BE63" s="54">
        <f t="shared" si="37"/>
        <v>1439.6564413123801</v>
      </c>
      <c r="BF63" s="54">
        <f t="shared" si="38"/>
        <v>1439.6564413123801</v>
      </c>
      <c r="BG63" s="54">
        <f t="shared" si="61"/>
        <v>509.73412832126223</v>
      </c>
      <c r="BH63" s="55">
        <f t="shared" si="62"/>
        <v>929.92231299111791</v>
      </c>
      <c r="BI63" s="14">
        <f t="shared" si="63"/>
        <v>278466.95976901409</v>
      </c>
      <c r="BJ63" s="1">
        <f t="shared" si="39"/>
        <v>0</v>
      </c>
      <c r="BL63" s="1">
        <f t="shared" si="10"/>
        <v>49</v>
      </c>
      <c r="BM63" s="54">
        <f t="shared" si="40"/>
        <v>1446.5438250816037</v>
      </c>
      <c r="BN63" s="54">
        <f t="shared" si="11"/>
        <v>1446.5438250816037</v>
      </c>
      <c r="BO63" s="54">
        <f t="shared" si="12"/>
        <v>507.08494913502943</v>
      </c>
      <c r="BP63" s="55">
        <f t="shared" si="41"/>
        <v>939.45887594657427</v>
      </c>
      <c r="BQ63" s="14">
        <f t="shared" si="42"/>
        <v>281330.57783483726</v>
      </c>
      <c r="BR63" s="14">
        <f t="shared" si="13"/>
        <v>0</v>
      </c>
      <c r="BS63" s="1">
        <f t="shared" si="14"/>
        <v>0</v>
      </c>
      <c r="BV63" s="1">
        <f t="shared" si="43"/>
        <v>49</v>
      </c>
      <c r="BW63" s="54">
        <f t="shared" si="44"/>
        <v>1454.0283586773967</v>
      </c>
      <c r="BX63" s="54">
        <f t="shared" si="45"/>
        <v>1454.0283586773967</v>
      </c>
      <c r="BY63" s="54">
        <f t="shared" si="46"/>
        <v>514.82274291022895</v>
      </c>
      <c r="BZ63" s="55">
        <f t="shared" si="64"/>
        <v>939.20561576716773</v>
      </c>
      <c r="CA63" s="14">
        <f t="shared" si="65"/>
        <v>281246.86198724009</v>
      </c>
      <c r="CB63" s="14">
        <f t="shared" si="47"/>
        <v>0</v>
      </c>
      <c r="CC63" s="1">
        <f t="shared" si="48"/>
        <v>0</v>
      </c>
    </row>
    <row r="64" spans="1:81">
      <c r="A64" s="10">
        <v>50</v>
      </c>
      <c r="B64" s="10">
        <f t="shared" si="15"/>
        <v>50</v>
      </c>
      <c r="C64" s="52">
        <f t="shared" si="16"/>
        <v>1438.4844251452193</v>
      </c>
      <c r="D64" s="52">
        <f t="shared" si="17"/>
        <v>511.01688717227</v>
      </c>
      <c r="E64" s="47">
        <f t="shared" si="18"/>
        <v>927.46753797294934</v>
      </c>
      <c r="F64" s="47">
        <f t="shared" si="49"/>
        <v>277729.24450471258</v>
      </c>
      <c r="G64" s="10">
        <f t="shared" si="19"/>
        <v>0</v>
      </c>
      <c r="I64" s="10">
        <f t="shared" si="20"/>
        <v>50</v>
      </c>
      <c r="J64" s="52">
        <f t="shared" si="66"/>
        <v>1432.2458863963786</v>
      </c>
      <c r="K64" s="52">
        <f t="shared" si="21"/>
        <v>503.74639255691341</v>
      </c>
      <c r="L64" s="47">
        <f t="shared" si="22"/>
        <v>928.49949383946523</v>
      </c>
      <c r="M64" s="47">
        <f t="shared" si="23"/>
        <v>278046.10175928264</v>
      </c>
      <c r="N64" s="10">
        <f t="shared" si="0"/>
        <v>0</v>
      </c>
      <c r="P64" s="1">
        <f t="shared" si="24"/>
        <v>50</v>
      </c>
      <c r="Q64" s="54">
        <f t="shared" si="1"/>
        <v>1432.2458863963786</v>
      </c>
      <c r="R64" s="54">
        <f t="shared" si="50"/>
        <v>508.80066668617485</v>
      </c>
      <c r="S64" s="14">
        <f t="shared" si="25"/>
        <v>923.44521971020379</v>
      </c>
      <c r="T64" s="14">
        <f t="shared" si="51"/>
        <v>276524.765246375</v>
      </c>
      <c r="U64" s="1">
        <v>0</v>
      </c>
      <c r="W64" s="10">
        <f t="shared" si="2"/>
        <v>50</v>
      </c>
      <c r="X64" s="52">
        <f t="shared" si="3"/>
        <v>1452.9172721547106</v>
      </c>
      <c r="Y64" s="52">
        <f t="shared" si="4"/>
        <v>516.14410886678331</v>
      </c>
      <c r="Z64" s="47">
        <f t="shared" si="26"/>
        <v>936.77316328792733</v>
      </c>
      <c r="AA64" s="47">
        <f t="shared" si="27"/>
        <v>280515.8048775114</v>
      </c>
      <c r="AB64" s="10">
        <f t="shared" si="5"/>
        <v>0</v>
      </c>
      <c r="AD64" s="10">
        <f t="shared" si="28"/>
        <v>50</v>
      </c>
      <c r="AE64" s="52">
        <f t="shared" si="6"/>
        <v>1446.6161398360325</v>
      </c>
      <c r="AF64" s="52">
        <f t="shared" si="29"/>
        <v>508.8006666861744</v>
      </c>
      <c r="AG64" s="53">
        <f t="shared" si="30"/>
        <v>937.81547314985812</v>
      </c>
      <c r="AH64" s="47">
        <f t="shared" si="52"/>
        <v>280835.84127827128</v>
      </c>
      <c r="AI64" s="10">
        <f t="shared" si="7"/>
        <v>0</v>
      </c>
      <c r="AK64" s="1">
        <f t="shared" si="31"/>
        <v>50</v>
      </c>
      <c r="AL64" s="54">
        <f t="shared" si="32"/>
        <v>1439.1714156026574</v>
      </c>
      <c r="AM64" s="54">
        <f t="shared" si="53"/>
        <v>1439.1714156026574</v>
      </c>
      <c r="AN64" s="54">
        <f t="shared" si="54"/>
        <v>506.18222455150772</v>
      </c>
      <c r="AO64" s="55">
        <f t="shared" si="55"/>
        <v>932.98919105114965</v>
      </c>
      <c r="AP64" s="14">
        <f t="shared" si="56"/>
        <v>279390.57509079337</v>
      </c>
      <c r="AQ64" s="14">
        <f t="shared" si="57"/>
        <v>0</v>
      </c>
      <c r="AR64" s="1">
        <f t="shared" si="58"/>
        <v>0</v>
      </c>
      <c r="AU64" s="1">
        <f t="shared" si="33"/>
        <v>50</v>
      </c>
      <c r="AV64" s="54">
        <f t="shared" si="8"/>
        <v>1432.2458863963789</v>
      </c>
      <c r="AW64" s="54">
        <f t="shared" si="34"/>
        <v>1432.2458863963789</v>
      </c>
      <c r="AX64" s="54">
        <f t="shared" si="35"/>
        <v>503.74639255691363</v>
      </c>
      <c r="AY64" s="55">
        <f t="shared" si="59"/>
        <v>928.49949383946523</v>
      </c>
      <c r="AZ64" s="14">
        <f t="shared" si="60"/>
        <v>278046.10175928264</v>
      </c>
      <c r="BA64" s="1">
        <f t="shared" si="9"/>
        <v>0</v>
      </c>
      <c r="BD64" s="1">
        <f t="shared" si="36"/>
        <v>50</v>
      </c>
      <c r="BE64" s="54">
        <f t="shared" si="37"/>
        <v>1439.6564413123801</v>
      </c>
      <c r="BF64" s="54">
        <f t="shared" si="38"/>
        <v>1439.6564413123801</v>
      </c>
      <c r="BG64" s="54">
        <f t="shared" si="61"/>
        <v>511.43324208233309</v>
      </c>
      <c r="BH64" s="55">
        <f t="shared" si="62"/>
        <v>928.22319923004704</v>
      </c>
      <c r="BI64" s="14">
        <f t="shared" si="63"/>
        <v>277955.52652693179</v>
      </c>
      <c r="BJ64" s="1">
        <f t="shared" si="39"/>
        <v>0</v>
      </c>
      <c r="BL64" s="1">
        <f t="shared" si="10"/>
        <v>50</v>
      </c>
      <c r="BM64" s="54">
        <f t="shared" si="40"/>
        <v>1446.5438250816037</v>
      </c>
      <c r="BN64" s="54">
        <f t="shared" si="11"/>
        <v>1446.5438250816037</v>
      </c>
      <c r="BO64" s="54">
        <f t="shared" si="12"/>
        <v>508.77523229881274</v>
      </c>
      <c r="BP64" s="55">
        <f t="shared" si="41"/>
        <v>937.76859278279096</v>
      </c>
      <c r="BQ64" s="14">
        <f t="shared" si="42"/>
        <v>280821.80260253843</v>
      </c>
      <c r="BR64" s="14">
        <f t="shared" si="13"/>
        <v>0</v>
      </c>
      <c r="BS64" s="1">
        <f t="shared" si="14"/>
        <v>0</v>
      </c>
      <c r="BV64" s="1">
        <f t="shared" si="43"/>
        <v>50</v>
      </c>
      <c r="BW64" s="54">
        <f t="shared" si="44"/>
        <v>1454.0283586773967</v>
      </c>
      <c r="BX64" s="54">
        <f t="shared" si="45"/>
        <v>1454.0283586773967</v>
      </c>
      <c r="BY64" s="54">
        <f t="shared" si="46"/>
        <v>516.53881871992974</v>
      </c>
      <c r="BZ64" s="55">
        <f t="shared" si="64"/>
        <v>937.48953995746695</v>
      </c>
      <c r="CA64" s="14">
        <f t="shared" si="65"/>
        <v>280730.32316852018</v>
      </c>
      <c r="CB64" s="14">
        <f t="shared" si="47"/>
        <v>0</v>
      </c>
      <c r="CC64" s="1">
        <f t="shared" si="48"/>
        <v>0</v>
      </c>
    </row>
    <row r="65" spans="1:81">
      <c r="A65" s="10">
        <v>51</v>
      </c>
      <c r="B65" s="10">
        <f t="shared" si="15"/>
        <v>51</v>
      </c>
      <c r="C65" s="52">
        <f t="shared" si="16"/>
        <v>1438.4844251452193</v>
      </c>
      <c r="D65" s="52">
        <f t="shared" si="17"/>
        <v>512.72027679617736</v>
      </c>
      <c r="E65" s="47">
        <f t="shared" si="18"/>
        <v>925.76414834904199</v>
      </c>
      <c r="F65" s="47">
        <f t="shared" si="49"/>
        <v>277216.52422791638</v>
      </c>
      <c r="G65" s="10">
        <f t="shared" si="19"/>
        <v>0</v>
      </c>
      <c r="I65" s="10">
        <f t="shared" si="20"/>
        <v>51</v>
      </c>
      <c r="J65" s="52">
        <f t="shared" si="66"/>
        <v>1432.2458863963786</v>
      </c>
      <c r="K65" s="52">
        <f t="shared" si="21"/>
        <v>505.42554719876978</v>
      </c>
      <c r="L65" s="47">
        <f t="shared" si="22"/>
        <v>926.82033919760886</v>
      </c>
      <c r="M65" s="47">
        <f t="shared" si="23"/>
        <v>277540.6762120839</v>
      </c>
      <c r="N65" s="10">
        <f t="shared" si="0"/>
        <v>0</v>
      </c>
      <c r="P65" s="1">
        <f t="shared" si="24"/>
        <v>51</v>
      </c>
      <c r="Q65" s="54">
        <f t="shared" si="1"/>
        <v>1432.2458863963786</v>
      </c>
      <c r="R65" s="54">
        <f t="shared" si="50"/>
        <v>510.49666890846197</v>
      </c>
      <c r="S65" s="14">
        <f t="shared" si="25"/>
        <v>921.74921748791667</v>
      </c>
      <c r="T65" s="14">
        <f t="shared" si="51"/>
        <v>276014.26857746654</v>
      </c>
      <c r="U65" s="1">
        <v>0</v>
      </c>
      <c r="W65" s="10">
        <f t="shared" si="2"/>
        <v>51</v>
      </c>
      <c r="X65" s="52">
        <f t="shared" si="3"/>
        <v>1452.9172721547106</v>
      </c>
      <c r="Y65" s="52">
        <f t="shared" si="4"/>
        <v>517.86458922967267</v>
      </c>
      <c r="Z65" s="47">
        <f t="shared" si="26"/>
        <v>935.05268292503797</v>
      </c>
      <c r="AA65" s="47">
        <f t="shared" si="27"/>
        <v>279997.94028828171</v>
      </c>
      <c r="AB65" s="10">
        <f t="shared" si="5"/>
        <v>0</v>
      </c>
      <c r="AD65" s="10">
        <f t="shared" si="28"/>
        <v>51</v>
      </c>
      <c r="AE65" s="52">
        <f t="shared" si="6"/>
        <v>1446.6161398360325</v>
      </c>
      <c r="AF65" s="52">
        <f t="shared" si="29"/>
        <v>510.49666890846152</v>
      </c>
      <c r="AG65" s="53">
        <f t="shared" si="30"/>
        <v>936.119470927571</v>
      </c>
      <c r="AH65" s="47">
        <f t="shared" si="52"/>
        <v>280325.34460936283</v>
      </c>
      <c r="AI65" s="10">
        <f t="shared" si="7"/>
        <v>0</v>
      </c>
      <c r="AK65" s="1">
        <f t="shared" si="31"/>
        <v>51</v>
      </c>
      <c r="AL65" s="54">
        <f t="shared" si="32"/>
        <v>1439.1714156026574</v>
      </c>
      <c r="AM65" s="54">
        <f t="shared" si="53"/>
        <v>1439.1714156026574</v>
      </c>
      <c r="AN65" s="54">
        <f t="shared" si="54"/>
        <v>507.8694986333461</v>
      </c>
      <c r="AO65" s="55">
        <f t="shared" si="55"/>
        <v>931.30191696931126</v>
      </c>
      <c r="AP65" s="14">
        <f t="shared" si="56"/>
        <v>278882.70559216</v>
      </c>
      <c r="AQ65" s="14">
        <f t="shared" si="57"/>
        <v>0</v>
      </c>
      <c r="AR65" s="1">
        <f t="shared" si="58"/>
        <v>0</v>
      </c>
      <c r="AU65" s="1">
        <f t="shared" si="33"/>
        <v>51</v>
      </c>
      <c r="AV65" s="54">
        <f t="shared" si="8"/>
        <v>1432.2458863963789</v>
      </c>
      <c r="AW65" s="54">
        <f t="shared" si="34"/>
        <v>1432.2458863963789</v>
      </c>
      <c r="AX65" s="54">
        <f t="shared" si="35"/>
        <v>505.42554719877</v>
      </c>
      <c r="AY65" s="55">
        <f t="shared" si="59"/>
        <v>926.82033919760886</v>
      </c>
      <c r="AZ65" s="14">
        <f t="shared" si="60"/>
        <v>277540.6762120839</v>
      </c>
      <c r="BA65" s="1">
        <f t="shared" si="9"/>
        <v>0</v>
      </c>
      <c r="BD65" s="1">
        <f t="shared" si="36"/>
        <v>51</v>
      </c>
      <c r="BE65" s="54">
        <f t="shared" si="37"/>
        <v>1439.6564413123801</v>
      </c>
      <c r="BF65" s="54">
        <f t="shared" si="38"/>
        <v>1439.6564413123801</v>
      </c>
      <c r="BG65" s="54">
        <f t="shared" si="61"/>
        <v>513.13801955594079</v>
      </c>
      <c r="BH65" s="55">
        <f t="shared" si="62"/>
        <v>926.51842175643935</v>
      </c>
      <c r="BI65" s="14">
        <f t="shared" si="63"/>
        <v>277442.38850737584</v>
      </c>
      <c r="BJ65" s="1">
        <f t="shared" si="39"/>
        <v>0</v>
      </c>
      <c r="BL65" s="1">
        <f t="shared" si="10"/>
        <v>51</v>
      </c>
      <c r="BM65" s="54">
        <f t="shared" si="40"/>
        <v>1446.5438250816037</v>
      </c>
      <c r="BN65" s="54">
        <f t="shared" si="11"/>
        <v>1446.5438250816037</v>
      </c>
      <c r="BO65" s="54">
        <f t="shared" si="12"/>
        <v>510.47114973980888</v>
      </c>
      <c r="BP65" s="55">
        <f t="shared" si="41"/>
        <v>936.07267534179482</v>
      </c>
      <c r="BQ65" s="14">
        <f t="shared" si="42"/>
        <v>280311.33145279862</v>
      </c>
      <c r="BR65" s="14">
        <f t="shared" si="13"/>
        <v>0</v>
      </c>
      <c r="BS65" s="1">
        <f t="shared" si="14"/>
        <v>0</v>
      </c>
      <c r="BV65" s="1">
        <f t="shared" si="43"/>
        <v>51</v>
      </c>
      <c r="BW65" s="54">
        <f t="shared" si="44"/>
        <v>1454.0283586773967</v>
      </c>
      <c r="BX65" s="54">
        <f t="shared" si="45"/>
        <v>1454.0283586773967</v>
      </c>
      <c r="BY65" s="54">
        <f t="shared" si="46"/>
        <v>518.26061478232941</v>
      </c>
      <c r="BZ65" s="55">
        <f t="shared" si="64"/>
        <v>935.76774389506727</v>
      </c>
      <c r="CA65" s="14">
        <f t="shared" si="65"/>
        <v>280212.06255373784</v>
      </c>
      <c r="CB65" s="14">
        <f t="shared" si="47"/>
        <v>0</v>
      </c>
      <c r="CC65" s="1">
        <f t="shared" si="48"/>
        <v>0</v>
      </c>
    </row>
    <row r="66" spans="1:81">
      <c r="A66" s="10">
        <v>52</v>
      </c>
      <c r="B66" s="10">
        <f t="shared" si="15"/>
        <v>52</v>
      </c>
      <c r="C66" s="52">
        <f t="shared" si="16"/>
        <v>1438.4844251452193</v>
      </c>
      <c r="D66" s="52">
        <f t="shared" si="17"/>
        <v>514.42934438549798</v>
      </c>
      <c r="E66" s="47">
        <f t="shared" si="18"/>
        <v>924.05508075972136</v>
      </c>
      <c r="F66" s="47">
        <f t="shared" si="49"/>
        <v>276702.09488353087</v>
      </c>
      <c r="G66" s="10">
        <f t="shared" si="19"/>
        <v>0</v>
      </c>
      <c r="I66" s="10">
        <f t="shared" si="20"/>
        <v>52</v>
      </c>
      <c r="J66" s="52">
        <f t="shared" si="66"/>
        <v>1432.2458863963786</v>
      </c>
      <c r="K66" s="52">
        <f t="shared" si="21"/>
        <v>507.11029902276562</v>
      </c>
      <c r="L66" s="47">
        <f t="shared" si="22"/>
        <v>925.13558737361302</v>
      </c>
      <c r="M66" s="47">
        <f t="shared" si="23"/>
        <v>277033.56591306115</v>
      </c>
      <c r="N66" s="10">
        <f t="shared" si="0"/>
        <v>0</v>
      </c>
      <c r="P66" s="1">
        <f t="shared" si="24"/>
        <v>52</v>
      </c>
      <c r="Q66" s="54">
        <f t="shared" si="1"/>
        <v>1432.2458863963786</v>
      </c>
      <c r="R66" s="54">
        <f t="shared" si="50"/>
        <v>512.19832447149008</v>
      </c>
      <c r="S66" s="14">
        <f t="shared" si="25"/>
        <v>920.04756192488856</v>
      </c>
      <c r="T66" s="14">
        <f t="shared" si="51"/>
        <v>275502.07025299506</v>
      </c>
      <c r="U66" s="1">
        <v>0</v>
      </c>
      <c r="W66" s="10">
        <f t="shared" si="2"/>
        <v>52</v>
      </c>
      <c r="X66" s="52">
        <f t="shared" si="3"/>
        <v>1452.9172721547106</v>
      </c>
      <c r="Y66" s="52">
        <f t="shared" si="4"/>
        <v>519.59080452710486</v>
      </c>
      <c r="Z66" s="47">
        <f t="shared" si="26"/>
        <v>933.32646762760578</v>
      </c>
      <c r="AA66" s="47">
        <f t="shared" si="27"/>
        <v>279478.3494837546</v>
      </c>
      <c r="AB66" s="10">
        <f t="shared" si="5"/>
        <v>0</v>
      </c>
      <c r="AD66" s="10">
        <f t="shared" si="28"/>
        <v>52</v>
      </c>
      <c r="AE66" s="52">
        <f t="shared" si="6"/>
        <v>1446.6161398360325</v>
      </c>
      <c r="AF66" s="52">
        <f t="shared" si="29"/>
        <v>512.19832447148963</v>
      </c>
      <c r="AG66" s="53">
        <f t="shared" si="30"/>
        <v>934.41781536454289</v>
      </c>
      <c r="AH66" s="47">
        <f t="shared" si="52"/>
        <v>279813.14628489135</v>
      </c>
      <c r="AI66" s="10">
        <f t="shared" si="7"/>
        <v>0</v>
      </c>
      <c r="AK66" s="1">
        <f t="shared" si="31"/>
        <v>52</v>
      </c>
      <c r="AL66" s="54">
        <f t="shared" si="32"/>
        <v>1439.1714156026574</v>
      </c>
      <c r="AM66" s="54">
        <f t="shared" si="53"/>
        <v>1439.1714156026574</v>
      </c>
      <c r="AN66" s="54">
        <f t="shared" si="54"/>
        <v>509.56239696212413</v>
      </c>
      <c r="AO66" s="55">
        <f t="shared" si="55"/>
        <v>929.60901864053324</v>
      </c>
      <c r="AP66" s="14">
        <f t="shared" si="56"/>
        <v>278373.14319519786</v>
      </c>
      <c r="AQ66" s="14">
        <f t="shared" si="57"/>
        <v>0</v>
      </c>
      <c r="AR66" s="1">
        <f t="shared" si="58"/>
        <v>0</v>
      </c>
      <c r="AU66" s="1">
        <f t="shared" si="33"/>
        <v>52</v>
      </c>
      <c r="AV66" s="54">
        <f t="shared" si="8"/>
        <v>1432.2458863963789</v>
      </c>
      <c r="AW66" s="54">
        <f t="shared" si="34"/>
        <v>1432.2458863963789</v>
      </c>
      <c r="AX66" s="54">
        <f t="shared" si="35"/>
        <v>507.11029902276584</v>
      </c>
      <c r="AY66" s="55">
        <f t="shared" si="59"/>
        <v>925.13558737361302</v>
      </c>
      <c r="AZ66" s="14">
        <f t="shared" si="60"/>
        <v>277033.56591306115</v>
      </c>
      <c r="BA66" s="1">
        <f t="shared" si="9"/>
        <v>0</v>
      </c>
      <c r="BD66" s="1">
        <f t="shared" si="36"/>
        <v>52</v>
      </c>
      <c r="BE66" s="54">
        <f t="shared" si="37"/>
        <v>1439.6564413123801</v>
      </c>
      <c r="BF66" s="54">
        <f t="shared" si="38"/>
        <v>1439.6564413123801</v>
      </c>
      <c r="BG66" s="54">
        <f t="shared" si="61"/>
        <v>514.84847962112735</v>
      </c>
      <c r="BH66" s="55">
        <f t="shared" si="62"/>
        <v>924.80796169125279</v>
      </c>
      <c r="BI66" s="14">
        <f t="shared" si="63"/>
        <v>276927.54002775473</v>
      </c>
      <c r="BJ66" s="1">
        <f t="shared" si="39"/>
        <v>0</v>
      </c>
      <c r="BL66" s="1">
        <f t="shared" si="10"/>
        <v>52</v>
      </c>
      <c r="BM66" s="54">
        <f t="shared" si="40"/>
        <v>1446.5438250816037</v>
      </c>
      <c r="BN66" s="54">
        <f t="shared" si="11"/>
        <v>1446.5438250816037</v>
      </c>
      <c r="BO66" s="54">
        <f t="shared" si="12"/>
        <v>512.17272023894157</v>
      </c>
      <c r="BP66" s="55">
        <f t="shared" si="41"/>
        <v>934.37110484266213</v>
      </c>
      <c r="BQ66" s="14">
        <f t="shared" si="42"/>
        <v>279799.15873255971</v>
      </c>
      <c r="BR66" s="14">
        <f t="shared" si="13"/>
        <v>0</v>
      </c>
      <c r="BS66" s="1">
        <f t="shared" si="14"/>
        <v>0</v>
      </c>
      <c r="BV66" s="1">
        <f t="shared" si="43"/>
        <v>52</v>
      </c>
      <c r="BW66" s="54">
        <f t="shared" si="44"/>
        <v>1454.0283586773967</v>
      </c>
      <c r="BX66" s="54">
        <f t="shared" si="45"/>
        <v>1454.0283586773967</v>
      </c>
      <c r="BY66" s="54">
        <f t="shared" si="46"/>
        <v>519.98815016493711</v>
      </c>
      <c r="BZ66" s="55">
        <f t="shared" si="64"/>
        <v>934.04020851245957</v>
      </c>
      <c r="CA66" s="14">
        <f t="shared" si="65"/>
        <v>279692.07440357289</v>
      </c>
      <c r="CB66" s="14">
        <f t="shared" si="47"/>
        <v>0</v>
      </c>
      <c r="CC66" s="1">
        <f t="shared" si="48"/>
        <v>0</v>
      </c>
    </row>
    <row r="67" spans="1:81">
      <c r="A67" s="10">
        <v>53</v>
      </c>
      <c r="B67" s="10">
        <f t="shared" si="15"/>
        <v>53</v>
      </c>
      <c r="C67" s="52">
        <f t="shared" si="16"/>
        <v>1438.4844251452193</v>
      </c>
      <c r="D67" s="52">
        <f t="shared" si="17"/>
        <v>516.14410886678309</v>
      </c>
      <c r="E67" s="47">
        <f t="shared" si="18"/>
        <v>922.34031627843626</v>
      </c>
      <c r="F67" s="47">
        <f t="shared" si="49"/>
        <v>276185.95077466406</v>
      </c>
      <c r="G67" s="10">
        <f t="shared" si="19"/>
        <v>0</v>
      </c>
      <c r="I67" s="10">
        <f t="shared" si="20"/>
        <v>53</v>
      </c>
      <c r="J67" s="52">
        <f t="shared" si="66"/>
        <v>1432.2458863963786</v>
      </c>
      <c r="K67" s="52">
        <f t="shared" si="21"/>
        <v>508.80066668617485</v>
      </c>
      <c r="L67" s="47">
        <f t="shared" si="22"/>
        <v>923.44521971020379</v>
      </c>
      <c r="M67" s="47">
        <f t="shared" si="23"/>
        <v>276524.765246375</v>
      </c>
      <c r="N67" s="10">
        <f t="shared" si="0"/>
        <v>0</v>
      </c>
      <c r="P67" s="1">
        <f t="shared" si="24"/>
        <v>53</v>
      </c>
      <c r="Q67" s="54">
        <f t="shared" si="1"/>
        <v>1432.2458863963786</v>
      </c>
      <c r="R67" s="54">
        <f t="shared" si="50"/>
        <v>513.90565221972849</v>
      </c>
      <c r="S67" s="14">
        <f t="shared" si="25"/>
        <v>918.34023417665014</v>
      </c>
      <c r="T67" s="14">
        <f t="shared" si="51"/>
        <v>274988.16460077534</v>
      </c>
      <c r="U67" s="1">
        <v>0</v>
      </c>
      <c r="W67" s="10">
        <f t="shared" si="2"/>
        <v>53</v>
      </c>
      <c r="X67" s="52">
        <f t="shared" si="3"/>
        <v>1452.9172721547106</v>
      </c>
      <c r="Y67" s="52">
        <f t="shared" si="4"/>
        <v>521.32277387552858</v>
      </c>
      <c r="Z67" s="47">
        <f t="shared" si="26"/>
        <v>931.59449827918206</v>
      </c>
      <c r="AA67" s="47">
        <f t="shared" si="27"/>
        <v>278957.02670987905</v>
      </c>
      <c r="AB67" s="10">
        <f t="shared" si="5"/>
        <v>0</v>
      </c>
      <c r="AD67" s="10">
        <f t="shared" si="28"/>
        <v>53</v>
      </c>
      <c r="AE67" s="52">
        <f t="shared" si="6"/>
        <v>1446.6161398360325</v>
      </c>
      <c r="AF67" s="52">
        <f t="shared" si="29"/>
        <v>513.90565221972804</v>
      </c>
      <c r="AG67" s="53">
        <f t="shared" si="30"/>
        <v>932.71048761630448</v>
      </c>
      <c r="AH67" s="47">
        <f t="shared" si="52"/>
        <v>279299.24063267163</v>
      </c>
      <c r="AI67" s="10">
        <f t="shared" si="7"/>
        <v>0</v>
      </c>
      <c r="AK67" s="1">
        <f t="shared" si="31"/>
        <v>53</v>
      </c>
      <c r="AL67" s="54">
        <f t="shared" si="32"/>
        <v>1439.1714156026574</v>
      </c>
      <c r="AM67" s="54">
        <f t="shared" si="53"/>
        <v>1439.1714156026574</v>
      </c>
      <c r="AN67" s="54">
        <f t="shared" si="54"/>
        <v>511.26093828533112</v>
      </c>
      <c r="AO67" s="55">
        <f t="shared" si="55"/>
        <v>927.91047731732624</v>
      </c>
      <c r="AP67" s="14">
        <f t="shared" si="56"/>
        <v>277861.88225691253</v>
      </c>
      <c r="AQ67" s="14">
        <f t="shared" si="57"/>
        <v>0</v>
      </c>
      <c r="AR67" s="1">
        <f t="shared" si="58"/>
        <v>0</v>
      </c>
      <c r="AU67" s="1">
        <f t="shared" si="33"/>
        <v>53</v>
      </c>
      <c r="AV67" s="54">
        <f t="shared" si="8"/>
        <v>1432.2458863963789</v>
      </c>
      <c r="AW67" s="54">
        <f t="shared" si="34"/>
        <v>1432.2458863963789</v>
      </c>
      <c r="AX67" s="54">
        <f t="shared" si="35"/>
        <v>508.80066668617508</v>
      </c>
      <c r="AY67" s="55">
        <f t="shared" si="59"/>
        <v>923.44521971020379</v>
      </c>
      <c r="AZ67" s="14">
        <f t="shared" si="60"/>
        <v>276524.765246375</v>
      </c>
      <c r="BA67" s="1">
        <f t="shared" si="9"/>
        <v>0</v>
      </c>
      <c r="BD67" s="1">
        <f t="shared" si="36"/>
        <v>53</v>
      </c>
      <c r="BE67" s="54">
        <f t="shared" si="37"/>
        <v>1439.6564413123801</v>
      </c>
      <c r="BF67" s="54">
        <f t="shared" si="38"/>
        <v>1439.6564413123801</v>
      </c>
      <c r="BG67" s="54">
        <f t="shared" si="61"/>
        <v>516.56464121986437</v>
      </c>
      <c r="BH67" s="55">
        <f t="shared" si="62"/>
        <v>923.09180009251577</v>
      </c>
      <c r="BI67" s="14">
        <f t="shared" si="63"/>
        <v>276410.97538653488</v>
      </c>
      <c r="BJ67" s="1">
        <f t="shared" si="39"/>
        <v>0</v>
      </c>
      <c r="BL67" s="1">
        <f t="shared" si="10"/>
        <v>53</v>
      </c>
      <c r="BM67" s="54">
        <f t="shared" si="40"/>
        <v>1446.5438250816037</v>
      </c>
      <c r="BN67" s="54">
        <f t="shared" si="11"/>
        <v>1446.5438250816037</v>
      </c>
      <c r="BO67" s="54">
        <f t="shared" si="12"/>
        <v>513.87996263973798</v>
      </c>
      <c r="BP67" s="55">
        <f t="shared" si="41"/>
        <v>932.66386244186572</v>
      </c>
      <c r="BQ67" s="14">
        <f t="shared" si="42"/>
        <v>279285.27876991994</v>
      </c>
      <c r="BR67" s="14">
        <f t="shared" si="13"/>
        <v>0</v>
      </c>
      <c r="BS67" s="1">
        <f t="shared" si="14"/>
        <v>0</v>
      </c>
      <c r="BV67" s="1">
        <f t="shared" si="43"/>
        <v>53</v>
      </c>
      <c r="BW67" s="54">
        <f t="shared" si="44"/>
        <v>1454.0283586773967</v>
      </c>
      <c r="BX67" s="54">
        <f t="shared" si="45"/>
        <v>1454.0283586773967</v>
      </c>
      <c r="BY67" s="54">
        <f t="shared" si="46"/>
        <v>521.72144399882029</v>
      </c>
      <c r="BZ67" s="55">
        <f t="shared" si="64"/>
        <v>932.30691467857639</v>
      </c>
      <c r="CA67" s="14">
        <f t="shared" si="65"/>
        <v>279170.35295957408</v>
      </c>
      <c r="CB67" s="14">
        <f t="shared" si="47"/>
        <v>0</v>
      </c>
      <c r="CC67" s="1">
        <f t="shared" si="48"/>
        <v>0</v>
      </c>
    </row>
    <row r="68" spans="1:81">
      <c r="A68" s="10">
        <v>54</v>
      </c>
      <c r="B68" s="10">
        <f t="shared" si="15"/>
        <v>54</v>
      </c>
      <c r="C68" s="52">
        <f t="shared" si="16"/>
        <v>1438.4844251452193</v>
      </c>
      <c r="D68" s="52">
        <f t="shared" si="17"/>
        <v>517.86458922967245</v>
      </c>
      <c r="E68" s="47">
        <f t="shared" si="18"/>
        <v>920.6198359155469</v>
      </c>
      <c r="F68" s="47">
        <f t="shared" si="49"/>
        <v>275668.08618543437</v>
      </c>
      <c r="G68" s="10">
        <f t="shared" si="19"/>
        <v>0</v>
      </c>
      <c r="I68" s="10">
        <f t="shared" si="20"/>
        <v>54</v>
      </c>
      <c r="J68" s="52">
        <f t="shared" si="66"/>
        <v>1432.2458863963786</v>
      </c>
      <c r="K68" s="52">
        <f t="shared" si="21"/>
        <v>510.49666890846197</v>
      </c>
      <c r="L68" s="47">
        <f t="shared" si="22"/>
        <v>921.74921748791667</v>
      </c>
      <c r="M68" s="47">
        <f t="shared" si="23"/>
        <v>276014.26857746654</v>
      </c>
      <c r="N68" s="10">
        <f t="shared" si="0"/>
        <v>0</v>
      </c>
      <c r="P68" s="1">
        <f t="shared" si="24"/>
        <v>54</v>
      </c>
      <c r="Q68" s="54">
        <f t="shared" si="1"/>
        <v>1432.2458863963786</v>
      </c>
      <c r="R68" s="54">
        <f t="shared" si="50"/>
        <v>515.61867106046077</v>
      </c>
      <c r="S68" s="14">
        <f t="shared" si="25"/>
        <v>916.62721533591787</v>
      </c>
      <c r="T68" s="14">
        <f t="shared" si="51"/>
        <v>274472.54592971486</v>
      </c>
      <c r="U68" s="1">
        <v>0</v>
      </c>
      <c r="W68" s="10">
        <f t="shared" si="2"/>
        <v>54</v>
      </c>
      <c r="X68" s="52">
        <f t="shared" si="3"/>
        <v>1452.9172721547106</v>
      </c>
      <c r="Y68" s="52">
        <f t="shared" si="4"/>
        <v>523.06051645511377</v>
      </c>
      <c r="Z68" s="47">
        <f t="shared" si="26"/>
        <v>929.85675569959687</v>
      </c>
      <c r="AA68" s="47">
        <f t="shared" si="27"/>
        <v>278433.96619342396</v>
      </c>
      <c r="AB68" s="10">
        <f t="shared" si="5"/>
        <v>0</v>
      </c>
      <c r="AD68" s="10">
        <f t="shared" si="28"/>
        <v>54</v>
      </c>
      <c r="AE68" s="52">
        <f t="shared" si="6"/>
        <v>1446.6161398360325</v>
      </c>
      <c r="AF68" s="52">
        <f t="shared" si="29"/>
        <v>515.61867106046043</v>
      </c>
      <c r="AG68" s="53">
        <f t="shared" si="30"/>
        <v>930.99746877557209</v>
      </c>
      <c r="AH68" s="47">
        <f t="shared" si="52"/>
        <v>278783.62196161115</v>
      </c>
      <c r="AI68" s="10">
        <f t="shared" si="7"/>
        <v>0</v>
      </c>
      <c r="AK68" s="1">
        <f t="shared" si="31"/>
        <v>54</v>
      </c>
      <c r="AL68" s="54">
        <f t="shared" si="32"/>
        <v>1439.1714156026574</v>
      </c>
      <c r="AM68" s="54">
        <f t="shared" si="53"/>
        <v>1439.1714156026574</v>
      </c>
      <c r="AN68" s="54">
        <f t="shared" si="54"/>
        <v>512.96514141294892</v>
      </c>
      <c r="AO68" s="55">
        <f t="shared" si="55"/>
        <v>926.20627418970844</v>
      </c>
      <c r="AP68" s="14">
        <f t="shared" si="56"/>
        <v>277348.91711549956</v>
      </c>
      <c r="AQ68" s="14">
        <f t="shared" si="57"/>
        <v>0</v>
      </c>
      <c r="AR68" s="1">
        <f t="shared" si="58"/>
        <v>0</v>
      </c>
      <c r="AU68" s="1">
        <f t="shared" si="33"/>
        <v>54</v>
      </c>
      <c r="AV68" s="54">
        <f t="shared" si="8"/>
        <v>1432.2458863963789</v>
      </c>
      <c r="AW68" s="54">
        <f t="shared" si="34"/>
        <v>1432.2458863963789</v>
      </c>
      <c r="AX68" s="54">
        <f t="shared" si="35"/>
        <v>510.4966689084622</v>
      </c>
      <c r="AY68" s="55">
        <f t="shared" si="59"/>
        <v>921.74921748791667</v>
      </c>
      <c r="AZ68" s="14">
        <f t="shared" si="60"/>
        <v>276014.26857746654</v>
      </c>
      <c r="BA68" s="1">
        <f t="shared" si="9"/>
        <v>0</v>
      </c>
      <c r="BD68" s="1">
        <f t="shared" si="36"/>
        <v>54</v>
      </c>
      <c r="BE68" s="54">
        <f t="shared" si="37"/>
        <v>1439.6564413123801</v>
      </c>
      <c r="BF68" s="54">
        <f t="shared" si="38"/>
        <v>1439.6564413123801</v>
      </c>
      <c r="BG68" s="54">
        <f t="shared" si="61"/>
        <v>518.28652335726383</v>
      </c>
      <c r="BH68" s="55">
        <f t="shared" si="62"/>
        <v>921.36991795511631</v>
      </c>
      <c r="BI68" s="14">
        <f t="shared" si="63"/>
        <v>275892.68886317761</v>
      </c>
      <c r="BJ68" s="1">
        <f t="shared" si="39"/>
        <v>0</v>
      </c>
      <c r="BL68" s="1">
        <f t="shared" si="10"/>
        <v>54</v>
      </c>
      <c r="BM68" s="54">
        <f t="shared" si="40"/>
        <v>1446.5438250816037</v>
      </c>
      <c r="BN68" s="54">
        <f t="shared" si="11"/>
        <v>1446.5438250816037</v>
      </c>
      <c r="BO68" s="54">
        <f t="shared" si="12"/>
        <v>515.5928958485373</v>
      </c>
      <c r="BP68" s="55">
        <f t="shared" si="41"/>
        <v>930.9509292330664</v>
      </c>
      <c r="BQ68" s="14">
        <f t="shared" si="42"/>
        <v>278769.68587407138</v>
      </c>
      <c r="BR68" s="14">
        <f t="shared" si="13"/>
        <v>0</v>
      </c>
      <c r="BS68" s="1">
        <f t="shared" si="14"/>
        <v>0</v>
      </c>
      <c r="BV68" s="1">
        <f t="shared" si="43"/>
        <v>54</v>
      </c>
      <c r="BW68" s="54">
        <f t="shared" si="44"/>
        <v>1454.0283586773967</v>
      </c>
      <c r="BX68" s="54">
        <f t="shared" si="45"/>
        <v>1454.0283586773967</v>
      </c>
      <c r="BY68" s="54">
        <f t="shared" si="46"/>
        <v>523.46051547881643</v>
      </c>
      <c r="BZ68" s="55">
        <f t="shared" si="64"/>
        <v>930.56784319858025</v>
      </c>
      <c r="CA68" s="14">
        <f t="shared" si="65"/>
        <v>278646.89244409528</v>
      </c>
      <c r="CB68" s="14">
        <f t="shared" si="47"/>
        <v>0</v>
      </c>
      <c r="CC68" s="1">
        <f t="shared" si="48"/>
        <v>0</v>
      </c>
    </row>
    <row r="69" spans="1:81">
      <c r="A69" s="10">
        <v>55</v>
      </c>
      <c r="B69" s="10">
        <f t="shared" si="15"/>
        <v>55</v>
      </c>
      <c r="C69" s="52">
        <f t="shared" si="16"/>
        <v>1438.4844251452193</v>
      </c>
      <c r="D69" s="52">
        <f t="shared" si="17"/>
        <v>519.59080452710475</v>
      </c>
      <c r="E69" s="47">
        <f t="shared" si="18"/>
        <v>918.8936206181146</v>
      </c>
      <c r="F69" s="47">
        <f t="shared" si="49"/>
        <v>275148.49538090726</v>
      </c>
      <c r="G69" s="10">
        <f t="shared" si="19"/>
        <v>0</v>
      </c>
      <c r="I69" s="10">
        <f t="shared" si="20"/>
        <v>55</v>
      </c>
      <c r="J69" s="52">
        <f t="shared" si="66"/>
        <v>1432.2458863963786</v>
      </c>
      <c r="K69" s="52">
        <f t="shared" si="21"/>
        <v>512.19832447149008</v>
      </c>
      <c r="L69" s="47">
        <f t="shared" si="22"/>
        <v>920.04756192488856</v>
      </c>
      <c r="M69" s="47">
        <f t="shared" si="23"/>
        <v>275502.07025299506</v>
      </c>
      <c r="N69" s="10">
        <f t="shared" si="0"/>
        <v>0</v>
      </c>
      <c r="P69" s="1">
        <f t="shared" si="24"/>
        <v>55</v>
      </c>
      <c r="Q69" s="54">
        <f t="shared" si="1"/>
        <v>1432.2458863963786</v>
      </c>
      <c r="R69" s="54">
        <f t="shared" si="50"/>
        <v>517.33739996399584</v>
      </c>
      <c r="S69" s="14">
        <f t="shared" si="25"/>
        <v>914.9084864323828</v>
      </c>
      <c r="T69" s="14">
        <f t="shared" si="51"/>
        <v>273955.20852975087</v>
      </c>
      <c r="U69" s="1">
        <v>0</v>
      </c>
      <c r="W69" s="10">
        <f t="shared" si="2"/>
        <v>55</v>
      </c>
      <c r="X69" s="52">
        <f t="shared" si="3"/>
        <v>1452.9172721547106</v>
      </c>
      <c r="Y69" s="52">
        <f t="shared" si="4"/>
        <v>524.8040515099641</v>
      </c>
      <c r="Z69" s="47">
        <f t="shared" si="26"/>
        <v>928.11322064474655</v>
      </c>
      <c r="AA69" s="47">
        <f t="shared" si="27"/>
        <v>277909.16214191401</v>
      </c>
      <c r="AB69" s="10">
        <f t="shared" si="5"/>
        <v>0</v>
      </c>
      <c r="AD69" s="10">
        <f t="shared" si="28"/>
        <v>55</v>
      </c>
      <c r="AE69" s="52">
        <f t="shared" si="6"/>
        <v>1446.6161398360325</v>
      </c>
      <c r="AF69" s="52">
        <f t="shared" si="29"/>
        <v>517.33739996399538</v>
      </c>
      <c r="AG69" s="53">
        <f t="shared" si="30"/>
        <v>929.27873987203714</v>
      </c>
      <c r="AH69" s="47">
        <f t="shared" si="52"/>
        <v>278266.28456164716</v>
      </c>
      <c r="AI69" s="10">
        <f t="shared" si="7"/>
        <v>0</v>
      </c>
      <c r="AK69" s="1">
        <f t="shared" si="31"/>
        <v>55</v>
      </c>
      <c r="AL69" s="54">
        <f t="shared" si="32"/>
        <v>1439.1714156026574</v>
      </c>
      <c r="AM69" s="54">
        <f t="shared" si="53"/>
        <v>1439.1714156026574</v>
      </c>
      <c r="AN69" s="54">
        <f t="shared" si="54"/>
        <v>514.6750252176588</v>
      </c>
      <c r="AO69" s="55">
        <f t="shared" si="55"/>
        <v>924.49639038499856</v>
      </c>
      <c r="AP69" s="14">
        <f t="shared" si="56"/>
        <v>276834.24209028191</v>
      </c>
      <c r="AQ69" s="14">
        <f t="shared" si="57"/>
        <v>0</v>
      </c>
      <c r="AR69" s="1">
        <f t="shared" si="58"/>
        <v>0</v>
      </c>
      <c r="AU69" s="1">
        <f t="shared" si="33"/>
        <v>55</v>
      </c>
      <c r="AV69" s="54">
        <f t="shared" si="8"/>
        <v>1432.2458863963789</v>
      </c>
      <c r="AW69" s="54">
        <f t="shared" si="34"/>
        <v>1432.2458863963789</v>
      </c>
      <c r="AX69" s="54">
        <f t="shared" si="35"/>
        <v>512.19832447149031</v>
      </c>
      <c r="AY69" s="55">
        <f t="shared" si="59"/>
        <v>920.04756192488856</v>
      </c>
      <c r="AZ69" s="14">
        <f t="shared" si="60"/>
        <v>275502.07025299506</v>
      </c>
      <c r="BA69" s="1">
        <f t="shared" si="9"/>
        <v>0</v>
      </c>
      <c r="BD69" s="1">
        <f t="shared" si="36"/>
        <v>55</v>
      </c>
      <c r="BE69" s="54">
        <f t="shared" si="37"/>
        <v>1439.6564413123801</v>
      </c>
      <c r="BF69" s="54">
        <f t="shared" si="38"/>
        <v>1439.6564413123801</v>
      </c>
      <c r="BG69" s="54">
        <f t="shared" si="61"/>
        <v>520.01414510178802</v>
      </c>
      <c r="BH69" s="55">
        <f t="shared" si="62"/>
        <v>919.64229621059212</v>
      </c>
      <c r="BI69" s="14">
        <f t="shared" si="63"/>
        <v>275372.67471807584</v>
      </c>
      <c r="BJ69" s="1">
        <f t="shared" si="39"/>
        <v>0</v>
      </c>
      <c r="BL69" s="1">
        <f t="shared" si="10"/>
        <v>55</v>
      </c>
      <c r="BM69" s="54">
        <f t="shared" si="40"/>
        <v>1446.5438250816037</v>
      </c>
      <c r="BN69" s="54">
        <f t="shared" si="11"/>
        <v>1446.5438250816037</v>
      </c>
      <c r="BO69" s="54">
        <f t="shared" si="12"/>
        <v>517.31153883469915</v>
      </c>
      <c r="BP69" s="55">
        <f t="shared" si="41"/>
        <v>929.23228624690455</v>
      </c>
      <c r="BQ69" s="14">
        <f t="shared" si="42"/>
        <v>278252.37433523667</v>
      </c>
      <c r="BR69" s="14">
        <f t="shared" si="13"/>
        <v>0</v>
      </c>
      <c r="BS69" s="1">
        <f t="shared" si="14"/>
        <v>0</v>
      </c>
      <c r="BV69" s="1">
        <f t="shared" si="43"/>
        <v>55</v>
      </c>
      <c r="BW69" s="54">
        <f t="shared" si="44"/>
        <v>1454.0283586773967</v>
      </c>
      <c r="BX69" s="54">
        <f t="shared" si="45"/>
        <v>1454.0283586773967</v>
      </c>
      <c r="BY69" s="54">
        <f t="shared" si="46"/>
        <v>525.20538386374574</v>
      </c>
      <c r="BZ69" s="55">
        <f t="shared" si="64"/>
        <v>928.82297481365094</v>
      </c>
      <c r="CA69" s="14">
        <f t="shared" si="65"/>
        <v>278121.68706023152</v>
      </c>
      <c r="CB69" s="14">
        <f t="shared" si="47"/>
        <v>0</v>
      </c>
      <c r="CC69" s="1">
        <f t="shared" si="48"/>
        <v>0</v>
      </c>
    </row>
    <row r="70" spans="1:81">
      <c r="A70" s="10">
        <v>56</v>
      </c>
      <c r="B70" s="10">
        <f t="shared" si="15"/>
        <v>56</v>
      </c>
      <c r="C70" s="52">
        <f t="shared" si="16"/>
        <v>1438.4844251452193</v>
      </c>
      <c r="D70" s="52">
        <f t="shared" si="17"/>
        <v>521.32277387552847</v>
      </c>
      <c r="E70" s="47">
        <f t="shared" si="18"/>
        <v>917.16165126969088</v>
      </c>
      <c r="F70" s="47">
        <f t="shared" si="49"/>
        <v>274627.17260703171</v>
      </c>
      <c r="G70" s="10">
        <f t="shared" si="19"/>
        <v>0</v>
      </c>
      <c r="I70" s="10">
        <f t="shared" si="20"/>
        <v>56</v>
      </c>
      <c r="J70" s="52">
        <f t="shared" si="66"/>
        <v>1432.2458863963786</v>
      </c>
      <c r="K70" s="52">
        <f t="shared" si="21"/>
        <v>513.90565221972849</v>
      </c>
      <c r="L70" s="47">
        <f t="shared" si="22"/>
        <v>918.34023417665014</v>
      </c>
      <c r="M70" s="47">
        <f t="shared" si="23"/>
        <v>274988.16460077534</v>
      </c>
      <c r="N70" s="10">
        <f t="shared" si="0"/>
        <v>0</v>
      </c>
      <c r="P70" s="1">
        <f t="shared" si="24"/>
        <v>56</v>
      </c>
      <c r="Q70" s="54">
        <f t="shared" si="1"/>
        <v>1432.2458863963786</v>
      </c>
      <c r="R70" s="54">
        <f t="shared" si="50"/>
        <v>519.0618579638757</v>
      </c>
      <c r="S70" s="14">
        <f t="shared" si="25"/>
        <v>913.18402843250294</v>
      </c>
      <c r="T70" s="14">
        <f t="shared" si="51"/>
        <v>273436.14667178702</v>
      </c>
      <c r="U70" s="1">
        <v>0</v>
      </c>
      <c r="W70" s="10">
        <f t="shared" si="2"/>
        <v>56</v>
      </c>
      <c r="X70" s="52">
        <f t="shared" si="3"/>
        <v>1452.9172721547106</v>
      </c>
      <c r="Y70" s="52">
        <f t="shared" si="4"/>
        <v>526.55339834833057</v>
      </c>
      <c r="Z70" s="47">
        <f t="shared" si="26"/>
        <v>926.36387380638007</v>
      </c>
      <c r="AA70" s="47">
        <f t="shared" si="27"/>
        <v>277382.60874356568</v>
      </c>
      <c r="AB70" s="10">
        <f t="shared" si="5"/>
        <v>0</v>
      </c>
      <c r="AD70" s="10">
        <f t="shared" si="28"/>
        <v>56</v>
      </c>
      <c r="AE70" s="52">
        <f t="shared" si="6"/>
        <v>1446.6161398360325</v>
      </c>
      <c r="AF70" s="52">
        <f t="shared" si="29"/>
        <v>519.06185796387524</v>
      </c>
      <c r="AG70" s="53">
        <f t="shared" si="30"/>
        <v>927.55428187215728</v>
      </c>
      <c r="AH70" s="47">
        <f t="shared" si="52"/>
        <v>277747.22270368331</v>
      </c>
      <c r="AI70" s="10">
        <f t="shared" si="7"/>
        <v>0</v>
      </c>
      <c r="AK70" s="1">
        <f t="shared" si="31"/>
        <v>56</v>
      </c>
      <c r="AL70" s="54">
        <f t="shared" si="32"/>
        <v>1439.1714156026574</v>
      </c>
      <c r="AM70" s="54">
        <f t="shared" si="53"/>
        <v>1439.1714156026574</v>
      </c>
      <c r="AN70" s="54">
        <f t="shared" si="54"/>
        <v>516.39060863505085</v>
      </c>
      <c r="AO70" s="55">
        <f t="shared" si="55"/>
        <v>922.78080696760651</v>
      </c>
      <c r="AP70" s="14">
        <f t="shared" si="56"/>
        <v>276317.85148164688</v>
      </c>
      <c r="AQ70" s="14">
        <f t="shared" si="57"/>
        <v>0</v>
      </c>
      <c r="AR70" s="1">
        <f t="shared" si="58"/>
        <v>0</v>
      </c>
      <c r="AU70" s="1">
        <f t="shared" si="33"/>
        <v>56</v>
      </c>
      <c r="AV70" s="54">
        <f t="shared" si="8"/>
        <v>1432.2458863963789</v>
      </c>
      <c r="AW70" s="54">
        <f t="shared" si="34"/>
        <v>1432.2458863963789</v>
      </c>
      <c r="AX70" s="54">
        <f t="shared" si="35"/>
        <v>513.90565221972872</v>
      </c>
      <c r="AY70" s="55">
        <f t="shared" si="59"/>
        <v>918.34023417665014</v>
      </c>
      <c r="AZ70" s="14">
        <f t="shared" si="60"/>
        <v>274988.16460077534</v>
      </c>
      <c r="BA70" s="1">
        <f t="shared" si="9"/>
        <v>0</v>
      </c>
      <c r="BD70" s="1">
        <f t="shared" si="36"/>
        <v>56</v>
      </c>
      <c r="BE70" s="54">
        <f t="shared" si="37"/>
        <v>1439.6564413123801</v>
      </c>
      <c r="BF70" s="54">
        <f t="shared" si="38"/>
        <v>1439.6564413123801</v>
      </c>
      <c r="BG70" s="54">
        <f t="shared" si="61"/>
        <v>521.74752558546061</v>
      </c>
      <c r="BH70" s="55">
        <f t="shared" si="62"/>
        <v>917.90891572691953</v>
      </c>
      <c r="BI70" s="14">
        <f t="shared" si="63"/>
        <v>274850.92719249037</v>
      </c>
      <c r="BJ70" s="1">
        <f t="shared" si="39"/>
        <v>0</v>
      </c>
      <c r="BL70" s="1">
        <f t="shared" si="10"/>
        <v>56</v>
      </c>
      <c r="BM70" s="54">
        <f t="shared" si="40"/>
        <v>1446.5438250816037</v>
      </c>
      <c r="BN70" s="54">
        <f t="shared" si="11"/>
        <v>1446.5438250816037</v>
      </c>
      <c r="BO70" s="54">
        <f t="shared" si="12"/>
        <v>519.03591063081478</v>
      </c>
      <c r="BP70" s="55">
        <f t="shared" si="41"/>
        <v>927.50791445078892</v>
      </c>
      <c r="BQ70" s="14">
        <f t="shared" si="42"/>
        <v>277733.33842460584</v>
      </c>
      <c r="BR70" s="14">
        <f t="shared" si="13"/>
        <v>0</v>
      </c>
      <c r="BS70" s="1">
        <f t="shared" si="14"/>
        <v>0</v>
      </c>
      <c r="BV70" s="1">
        <f t="shared" si="43"/>
        <v>56</v>
      </c>
      <c r="BW70" s="54">
        <f t="shared" si="44"/>
        <v>1454.0283586773967</v>
      </c>
      <c r="BX70" s="54">
        <f t="shared" si="45"/>
        <v>1454.0283586773967</v>
      </c>
      <c r="BY70" s="54">
        <f t="shared" si="46"/>
        <v>526.95606847662486</v>
      </c>
      <c r="BZ70" s="55">
        <f t="shared" si="64"/>
        <v>927.07229020077182</v>
      </c>
      <c r="CA70" s="14">
        <f t="shared" si="65"/>
        <v>277594.73099175491</v>
      </c>
      <c r="CB70" s="14">
        <f t="shared" si="47"/>
        <v>0</v>
      </c>
      <c r="CC70" s="1">
        <f t="shared" si="48"/>
        <v>0</v>
      </c>
    </row>
    <row r="71" spans="1:81">
      <c r="A71" s="10">
        <v>57</v>
      </c>
      <c r="B71" s="10">
        <f t="shared" si="15"/>
        <v>57</v>
      </c>
      <c r="C71" s="52">
        <f t="shared" si="16"/>
        <v>1438.4844251452193</v>
      </c>
      <c r="D71" s="52">
        <f t="shared" si="17"/>
        <v>523.06051645511366</v>
      </c>
      <c r="E71" s="47">
        <f t="shared" si="18"/>
        <v>915.42390869010569</v>
      </c>
      <c r="F71" s="47">
        <f t="shared" si="49"/>
        <v>274104.11209057661</v>
      </c>
      <c r="G71" s="10">
        <f t="shared" si="19"/>
        <v>0</v>
      </c>
      <c r="I71" s="10">
        <f t="shared" si="20"/>
        <v>57</v>
      </c>
      <c r="J71" s="52">
        <f t="shared" si="66"/>
        <v>1432.2458863963786</v>
      </c>
      <c r="K71" s="52">
        <f t="shared" si="21"/>
        <v>515.61867106046077</v>
      </c>
      <c r="L71" s="47">
        <f t="shared" si="22"/>
        <v>916.62721533591787</v>
      </c>
      <c r="M71" s="47">
        <f t="shared" si="23"/>
        <v>274472.54592971486</v>
      </c>
      <c r="N71" s="10">
        <f t="shared" si="0"/>
        <v>0</v>
      </c>
      <c r="P71" s="1">
        <f t="shared" si="24"/>
        <v>57</v>
      </c>
      <c r="Q71" s="54">
        <f t="shared" si="1"/>
        <v>1432.2458863963786</v>
      </c>
      <c r="R71" s="54">
        <f t="shared" si="50"/>
        <v>520.79206415708848</v>
      </c>
      <c r="S71" s="14">
        <f t="shared" si="25"/>
        <v>911.45382223929016</v>
      </c>
      <c r="T71" s="14">
        <f t="shared" si="51"/>
        <v>272915.35460762994</v>
      </c>
      <c r="U71" s="1">
        <v>0</v>
      </c>
      <c r="W71" s="10">
        <f t="shared" si="2"/>
        <v>57</v>
      </c>
      <c r="X71" s="52">
        <f t="shared" si="3"/>
        <v>1452.9172721547106</v>
      </c>
      <c r="Y71" s="52">
        <f t="shared" si="4"/>
        <v>528.30857634282495</v>
      </c>
      <c r="Z71" s="47">
        <f t="shared" si="26"/>
        <v>924.6086958118857</v>
      </c>
      <c r="AA71" s="47">
        <f t="shared" si="27"/>
        <v>276854.30016722286</v>
      </c>
      <c r="AB71" s="10">
        <f t="shared" si="5"/>
        <v>0</v>
      </c>
      <c r="AD71" s="10">
        <f t="shared" si="28"/>
        <v>57</v>
      </c>
      <c r="AE71" s="52">
        <f t="shared" si="6"/>
        <v>1446.6161398360325</v>
      </c>
      <c r="AF71" s="52">
        <f t="shared" si="29"/>
        <v>520.79206415708825</v>
      </c>
      <c r="AG71" s="53">
        <f t="shared" si="30"/>
        <v>925.82407567894427</v>
      </c>
      <c r="AH71" s="47">
        <f t="shared" si="52"/>
        <v>277226.43063952622</v>
      </c>
      <c r="AI71" s="10">
        <f t="shared" si="7"/>
        <v>0</v>
      </c>
      <c r="AK71" s="1">
        <f t="shared" si="31"/>
        <v>57</v>
      </c>
      <c r="AL71" s="54">
        <f t="shared" si="32"/>
        <v>1439.1714156026574</v>
      </c>
      <c r="AM71" s="54">
        <f t="shared" si="53"/>
        <v>1439.1714156026574</v>
      </c>
      <c r="AN71" s="54">
        <f t="shared" si="54"/>
        <v>518.11191066383435</v>
      </c>
      <c r="AO71" s="55">
        <f t="shared" si="55"/>
        <v>921.05950493882301</v>
      </c>
      <c r="AP71" s="14">
        <f t="shared" si="56"/>
        <v>275799.73957098305</v>
      </c>
      <c r="AQ71" s="14">
        <f t="shared" si="57"/>
        <v>0</v>
      </c>
      <c r="AR71" s="1">
        <f t="shared" si="58"/>
        <v>0</v>
      </c>
      <c r="AU71" s="1">
        <f t="shared" si="33"/>
        <v>57</v>
      </c>
      <c r="AV71" s="54">
        <f t="shared" si="8"/>
        <v>1432.2458863963789</v>
      </c>
      <c r="AW71" s="54">
        <f t="shared" si="34"/>
        <v>1432.2458863963789</v>
      </c>
      <c r="AX71" s="54">
        <f t="shared" si="35"/>
        <v>515.618671060461</v>
      </c>
      <c r="AY71" s="55">
        <f t="shared" si="59"/>
        <v>916.62721533591787</v>
      </c>
      <c r="AZ71" s="14">
        <f t="shared" si="60"/>
        <v>274472.54592971486</v>
      </c>
      <c r="BA71" s="1">
        <f t="shared" si="9"/>
        <v>0</v>
      </c>
      <c r="BD71" s="1">
        <f t="shared" si="36"/>
        <v>57</v>
      </c>
      <c r="BE71" s="54">
        <f t="shared" si="37"/>
        <v>1439.6564413123801</v>
      </c>
      <c r="BF71" s="54">
        <f t="shared" si="38"/>
        <v>1439.6564413123801</v>
      </c>
      <c r="BG71" s="54">
        <f t="shared" si="61"/>
        <v>523.48668400407894</v>
      </c>
      <c r="BH71" s="55">
        <f t="shared" si="62"/>
        <v>916.1697573083012</v>
      </c>
      <c r="BI71" s="14">
        <f t="shared" si="63"/>
        <v>274327.4405084863</v>
      </c>
      <c r="BJ71" s="1">
        <f t="shared" si="39"/>
        <v>0</v>
      </c>
      <c r="BL71" s="1">
        <f t="shared" si="10"/>
        <v>57</v>
      </c>
      <c r="BM71" s="54">
        <f t="shared" si="40"/>
        <v>1446.5438250816037</v>
      </c>
      <c r="BN71" s="54">
        <f t="shared" si="11"/>
        <v>1446.5438250816037</v>
      </c>
      <c r="BO71" s="54">
        <f t="shared" si="12"/>
        <v>520.76603033291758</v>
      </c>
      <c r="BP71" s="55">
        <f t="shared" si="41"/>
        <v>925.77779474868612</v>
      </c>
      <c r="BQ71" s="14">
        <f t="shared" si="42"/>
        <v>277212.57239427289</v>
      </c>
      <c r="BR71" s="14">
        <f t="shared" si="13"/>
        <v>0</v>
      </c>
      <c r="BS71" s="1">
        <f t="shared" si="14"/>
        <v>0</v>
      </c>
      <c r="BV71" s="1">
        <f t="shared" si="43"/>
        <v>57</v>
      </c>
      <c r="BW71" s="54">
        <f t="shared" si="44"/>
        <v>1454.0283586773967</v>
      </c>
      <c r="BX71" s="54">
        <f t="shared" si="45"/>
        <v>1454.0283586773967</v>
      </c>
      <c r="BY71" s="54">
        <f t="shared" si="46"/>
        <v>528.7125887048802</v>
      </c>
      <c r="BZ71" s="55">
        <f t="shared" si="64"/>
        <v>925.31576997251648</v>
      </c>
      <c r="CA71" s="14">
        <f t="shared" si="65"/>
        <v>277066.01840305002</v>
      </c>
      <c r="CB71" s="14">
        <f t="shared" si="47"/>
        <v>0</v>
      </c>
      <c r="CC71" s="1">
        <f t="shared" si="48"/>
        <v>0</v>
      </c>
    </row>
    <row r="72" spans="1:81">
      <c r="A72" s="10">
        <v>58</v>
      </c>
      <c r="B72" s="10">
        <f t="shared" si="15"/>
        <v>58</v>
      </c>
      <c r="C72" s="52">
        <f t="shared" si="16"/>
        <v>1438.4844251452193</v>
      </c>
      <c r="D72" s="52">
        <f t="shared" si="17"/>
        <v>524.80405150996398</v>
      </c>
      <c r="E72" s="47">
        <f t="shared" si="18"/>
        <v>913.68037363525536</v>
      </c>
      <c r="F72" s="47">
        <f t="shared" si="49"/>
        <v>273579.30803906667</v>
      </c>
      <c r="G72" s="10">
        <f t="shared" si="19"/>
        <v>0</v>
      </c>
      <c r="I72" s="10">
        <f t="shared" si="20"/>
        <v>58</v>
      </c>
      <c r="J72" s="52">
        <f t="shared" si="66"/>
        <v>1432.2458863963786</v>
      </c>
      <c r="K72" s="52">
        <f t="shared" si="21"/>
        <v>517.33739996399584</v>
      </c>
      <c r="L72" s="47">
        <f t="shared" si="22"/>
        <v>914.9084864323828</v>
      </c>
      <c r="M72" s="47">
        <f t="shared" si="23"/>
        <v>273955.20852975087</v>
      </c>
      <c r="N72" s="10">
        <f t="shared" si="0"/>
        <v>0</v>
      </c>
      <c r="P72" s="1">
        <f t="shared" si="24"/>
        <v>58</v>
      </c>
      <c r="Q72" s="54">
        <f t="shared" si="1"/>
        <v>1432.2458863963786</v>
      </c>
      <c r="R72" s="54">
        <f t="shared" si="50"/>
        <v>522.52803770427886</v>
      </c>
      <c r="S72" s="14">
        <f t="shared" si="25"/>
        <v>909.71784869209978</v>
      </c>
      <c r="T72" s="14">
        <f t="shared" si="51"/>
        <v>272392.82656992564</v>
      </c>
      <c r="U72" s="1">
        <v>0</v>
      </c>
      <c r="W72" s="10">
        <f t="shared" si="2"/>
        <v>58</v>
      </c>
      <c r="X72" s="52">
        <f t="shared" si="3"/>
        <v>1452.9172721547106</v>
      </c>
      <c r="Y72" s="52">
        <f t="shared" si="4"/>
        <v>530.06960493063445</v>
      </c>
      <c r="Z72" s="47">
        <f t="shared" si="26"/>
        <v>922.84766722407619</v>
      </c>
      <c r="AA72" s="47">
        <f t="shared" si="27"/>
        <v>276324.23056229221</v>
      </c>
      <c r="AB72" s="10">
        <f t="shared" si="5"/>
        <v>0</v>
      </c>
      <c r="AD72" s="10">
        <f t="shared" si="28"/>
        <v>58</v>
      </c>
      <c r="AE72" s="52">
        <f t="shared" si="6"/>
        <v>1446.6161398360325</v>
      </c>
      <c r="AF72" s="52">
        <f t="shared" si="29"/>
        <v>522.5280377042784</v>
      </c>
      <c r="AG72" s="53">
        <f t="shared" si="30"/>
        <v>924.08810213175411</v>
      </c>
      <c r="AH72" s="47">
        <f t="shared" si="52"/>
        <v>276703.90260182193</v>
      </c>
      <c r="AI72" s="10">
        <f t="shared" si="7"/>
        <v>0</v>
      </c>
      <c r="AK72" s="1">
        <f t="shared" si="31"/>
        <v>58</v>
      </c>
      <c r="AL72" s="54">
        <f t="shared" si="32"/>
        <v>1439.1714156026574</v>
      </c>
      <c r="AM72" s="54">
        <f t="shared" si="53"/>
        <v>1439.1714156026574</v>
      </c>
      <c r="AN72" s="54">
        <f t="shared" si="54"/>
        <v>519.83895036604724</v>
      </c>
      <c r="AO72" s="55">
        <f t="shared" si="55"/>
        <v>919.33246523661012</v>
      </c>
      <c r="AP72" s="14">
        <f t="shared" si="56"/>
        <v>275279.90062061697</v>
      </c>
      <c r="AQ72" s="14">
        <f t="shared" si="57"/>
        <v>0</v>
      </c>
      <c r="AR72" s="1">
        <f t="shared" si="58"/>
        <v>0</v>
      </c>
      <c r="AU72" s="1">
        <f t="shared" si="33"/>
        <v>58</v>
      </c>
      <c r="AV72" s="54">
        <f t="shared" si="8"/>
        <v>1432.2458863963789</v>
      </c>
      <c r="AW72" s="54">
        <f t="shared" si="34"/>
        <v>1432.2458863963789</v>
      </c>
      <c r="AX72" s="54">
        <f t="shared" si="35"/>
        <v>517.33739996399606</v>
      </c>
      <c r="AY72" s="55">
        <f t="shared" si="59"/>
        <v>914.9084864323828</v>
      </c>
      <c r="AZ72" s="14">
        <f t="shared" si="60"/>
        <v>273955.20852975087</v>
      </c>
      <c r="BA72" s="1">
        <f t="shared" si="9"/>
        <v>0</v>
      </c>
      <c r="BD72" s="1">
        <f t="shared" si="36"/>
        <v>58</v>
      </c>
      <c r="BE72" s="54">
        <f t="shared" si="37"/>
        <v>1439.6564413123801</v>
      </c>
      <c r="BF72" s="54">
        <f t="shared" si="38"/>
        <v>1439.6564413123801</v>
      </c>
      <c r="BG72" s="54">
        <f t="shared" si="61"/>
        <v>525.23163961742591</v>
      </c>
      <c r="BH72" s="55">
        <f t="shared" si="62"/>
        <v>914.42480169495423</v>
      </c>
      <c r="BI72" s="14">
        <f t="shared" si="63"/>
        <v>273802.20886886888</v>
      </c>
      <c r="BJ72" s="1">
        <f t="shared" si="39"/>
        <v>0</v>
      </c>
      <c r="BL72" s="1">
        <f t="shared" si="10"/>
        <v>58</v>
      </c>
      <c r="BM72" s="54">
        <f t="shared" si="40"/>
        <v>1446.5438250816037</v>
      </c>
      <c r="BN72" s="54">
        <f t="shared" si="11"/>
        <v>1446.5438250816037</v>
      </c>
      <c r="BO72" s="54">
        <f t="shared" si="12"/>
        <v>522.50191710069396</v>
      </c>
      <c r="BP72" s="55">
        <f t="shared" si="41"/>
        <v>924.04190798090974</v>
      </c>
      <c r="BQ72" s="14">
        <f t="shared" si="42"/>
        <v>276690.07047717221</v>
      </c>
      <c r="BR72" s="14">
        <f t="shared" si="13"/>
        <v>0</v>
      </c>
      <c r="BS72" s="1">
        <f t="shared" si="14"/>
        <v>0</v>
      </c>
      <c r="BV72" s="1">
        <f t="shared" si="43"/>
        <v>58</v>
      </c>
      <c r="BW72" s="54">
        <f t="shared" si="44"/>
        <v>1454.0283586773967</v>
      </c>
      <c r="BX72" s="54">
        <f t="shared" si="45"/>
        <v>1454.0283586773967</v>
      </c>
      <c r="BY72" s="54">
        <f t="shared" si="46"/>
        <v>530.47496400056332</v>
      </c>
      <c r="BZ72" s="55">
        <f t="shared" si="64"/>
        <v>923.55339467683336</v>
      </c>
      <c r="CA72" s="14">
        <f t="shared" si="65"/>
        <v>276535.54343904945</v>
      </c>
      <c r="CB72" s="14">
        <f t="shared" si="47"/>
        <v>0</v>
      </c>
      <c r="CC72" s="1">
        <f t="shared" si="48"/>
        <v>0</v>
      </c>
    </row>
    <row r="73" spans="1:81">
      <c r="A73" s="10">
        <v>59</v>
      </c>
      <c r="B73" s="10">
        <f t="shared" si="15"/>
        <v>59</v>
      </c>
      <c r="C73" s="52">
        <f t="shared" si="16"/>
        <v>1438.4844251452193</v>
      </c>
      <c r="D73" s="52">
        <f t="shared" si="17"/>
        <v>526.55339834833035</v>
      </c>
      <c r="E73" s="47">
        <f t="shared" si="18"/>
        <v>911.931026796889</v>
      </c>
      <c r="F73" s="47">
        <f t="shared" si="49"/>
        <v>273052.75464071834</v>
      </c>
      <c r="G73" s="10">
        <f t="shared" si="19"/>
        <v>0</v>
      </c>
      <c r="I73" s="10">
        <f t="shared" si="20"/>
        <v>59</v>
      </c>
      <c r="J73" s="52">
        <f t="shared" si="66"/>
        <v>1432.2458863963786</v>
      </c>
      <c r="K73" s="52">
        <f t="shared" si="21"/>
        <v>519.0618579638757</v>
      </c>
      <c r="L73" s="47">
        <f t="shared" si="22"/>
        <v>913.18402843250294</v>
      </c>
      <c r="M73" s="47">
        <f t="shared" si="23"/>
        <v>273436.14667178702</v>
      </c>
      <c r="N73" s="10">
        <f t="shared" si="0"/>
        <v>0</v>
      </c>
      <c r="P73" s="1">
        <f t="shared" si="24"/>
        <v>59</v>
      </c>
      <c r="Q73" s="54">
        <f t="shared" si="1"/>
        <v>1432.2458863963786</v>
      </c>
      <c r="R73" s="54">
        <f t="shared" si="50"/>
        <v>524.26979782995988</v>
      </c>
      <c r="S73" s="14">
        <f t="shared" si="25"/>
        <v>907.97608856641875</v>
      </c>
      <c r="T73" s="14">
        <f t="shared" si="51"/>
        <v>271868.55677209568</v>
      </c>
      <c r="U73" s="1">
        <v>0</v>
      </c>
      <c r="W73" s="10">
        <f t="shared" si="2"/>
        <v>59</v>
      </c>
      <c r="X73" s="52">
        <f t="shared" si="3"/>
        <v>1452.9172721547106</v>
      </c>
      <c r="Y73" s="52">
        <f t="shared" si="4"/>
        <v>531.83650361373657</v>
      </c>
      <c r="Z73" s="47">
        <f t="shared" si="26"/>
        <v>921.08076854097408</v>
      </c>
      <c r="AA73" s="47">
        <f t="shared" si="27"/>
        <v>275792.39405867847</v>
      </c>
      <c r="AB73" s="10">
        <f t="shared" si="5"/>
        <v>0</v>
      </c>
      <c r="AD73" s="10">
        <f t="shared" si="28"/>
        <v>59</v>
      </c>
      <c r="AE73" s="52">
        <f t="shared" si="6"/>
        <v>1446.6161398360325</v>
      </c>
      <c r="AF73" s="52">
        <f t="shared" si="29"/>
        <v>524.26979782995943</v>
      </c>
      <c r="AG73" s="53">
        <f t="shared" si="30"/>
        <v>922.34634200607309</v>
      </c>
      <c r="AH73" s="47">
        <f t="shared" si="52"/>
        <v>276179.63280399196</v>
      </c>
      <c r="AI73" s="10">
        <f t="shared" si="7"/>
        <v>0</v>
      </c>
      <c r="AK73" s="1">
        <f t="shared" si="31"/>
        <v>59</v>
      </c>
      <c r="AL73" s="54">
        <f t="shared" si="32"/>
        <v>1439.1714156026574</v>
      </c>
      <c r="AM73" s="54">
        <f t="shared" si="53"/>
        <v>1439.1714156026574</v>
      </c>
      <c r="AN73" s="54">
        <f t="shared" si="54"/>
        <v>521.57174686726739</v>
      </c>
      <c r="AO73" s="55">
        <f t="shared" si="55"/>
        <v>917.59966873538997</v>
      </c>
      <c r="AP73" s="14">
        <f t="shared" si="56"/>
        <v>274758.32887374971</v>
      </c>
      <c r="AQ73" s="14">
        <f t="shared" si="57"/>
        <v>0</v>
      </c>
      <c r="AR73" s="1">
        <f t="shared" si="58"/>
        <v>0</v>
      </c>
      <c r="AU73" s="1">
        <f t="shared" si="33"/>
        <v>59</v>
      </c>
      <c r="AV73" s="54">
        <f t="shared" si="8"/>
        <v>1432.2458863963789</v>
      </c>
      <c r="AW73" s="54">
        <f t="shared" si="34"/>
        <v>1432.2458863963789</v>
      </c>
      <c r="AX73" s="54">
        <f t="shared" si="35"/>
        <v>519.06185796387592</v>
      </c>
      <c r="AY73" s="55">
        <f t="shared" si="59"/>
        <v>913.18402843250294</v>
      </c>
      <c r="AZ73" s="14">
        <f t="shared" si="60"/>
        <v>273436.14667178702</v>
      </c>
      <c r="BA73" s="1">
        <f t="shared" si="9"/>
        <v>0</v>
      </c>
      <c r="BD73" s="1">
        <f t="shared" si="36"/>
        <v>59</v>
      </c>
      <c r="BE73" s="54">
        <f t="shared" si="37"/>
        <v>1439.6564413123801</v>
      </c>
      <c r="BF73" s="54">
        <f t="shared" si="38"/>
        <v>1439.6564413123801</v>
      </c>
      <c r="BG73" s="54">
        <f t="shared" si="61"/>
        <v>526.98241174948396</v>
      </c>
      <c r="BH73" s="55">
        <f t="shared" si="62"/>
        <v>912.67402956289618</v>
      </c>
      <c r="BI73" s="14">
        <f t="shared" si="63"/>
        <v>273275.2264571194</v>
      </c>
      <c r="BJ73" s="1">
        <f t="shared" si="39"/>
        <v>0</v>
      </c>
      <c r="BL73" s="1">
        <f t="shared" si="10"/>
        <v>59</v>
      </c>
      <c r="BM73" s="54">
        <f t="shared" si="40"/>
        <v>1446.5438250816037</v>
      </c>
      <c r="BN73" s="54">
        <f t="shared" si="11"/>
        <v>1446.5438250816037</v>
      </c>
      <c r="BO73" s="54">
        <f t="shared" si="12"/>
        <v>524.2435901576963</v>
      </c>
      <c r="BP73" s="55">
        <f t="shared" si="41"/>
        <v>922.3002349239074</v>
      </c>
      <c r="BQ73" s="14">
        <f t="shared" si="42"/>
        <v>276165.8268870145</v>
      </c>
      <c r="BR73" s="14">
        <f t="shared" si="13"/>
        <v>0</v>
      </c>
      <c r="BS73" s="1">
        <f t="shared" si="14"/>
        <v>0</v>
      </c>
      <c r="BV73" s="1">
        <f t="shared" si="43"/>
        <v>59</v>
      </c>
      <c r="BW73" s="54">
        <f t="shared" si="44"/>
        <v>1454.0283586773967</v>
      </c>
      <c r="BX73" s="54">
        <f t="shared" si="45"/>
        <v>1454.0283586773967</v>
      </c>
      <c r="BY73" s="54">
        <f t="shared" si="46"/>
        <v>532.24321388056524</v>
      </c>
      <c r="BZ73" s="55">
        <f t="shared" si="64"/>
        <v>921.78514479683145</v>
      </c>
      <c r="CA73" s="14">
        <f t="shared" si="65"/>
        <v>276003.30022516887</v>
      </c>
      <c r="CB73" s="14">
        <f t="shared" si="47"/>
        <v>0</v>
      </c>
      <c r="CC73" s="1">
        <f t="shared" si="48"/>
        <v>0</v>
      </c>
    </row>
    <row r="74" spans="1:81">
      <c r="A74" s="10">
        <v>60</v>
      </c>
      <c r="B74" s="10">
        <f t="shared" si="15"/>
        <v>60</v>
      </c>
      <c r="C74" s="52">
        <f t="shared" si="16"/>
        <v>1438.4844251452193</v>
      </c>
      <c r="D74" s="52">
        <f t="shared" si="17"/>
        <v>528.30857634282495</v>
      </c>
      <c r="E74" s="47">
        <f t="shared" si="18"/>
        <v>910.1758488023944</v>
      </c>
      <c r="F74" s="47">
        <f t="shared" si="49"/>
        <v>272524.44606437552</v>
      </c>
      <c r="G74" s="10">
        <f t="shared" si="19"/>
        <v>0</v>
      </c>
      <c r="I74" s="10">
        <f t="shared" si="20"/>
        <v>60</v>
      </c>
      <c r="J74" s="52">
        <f t="shared" si="66"/>
        <v>1432.2458863963786</v>
      </c>
      <c r="K74" s="52">
        <f t="shared" si="21"/>
        <v>520.79206415708848</v>
      </c>
      <c r="L74" s="47">
        <f t="shared" si="22"/>
        <v>911.45382223929016</v>
      </c>
      <c r="M74" s="47">
        <f t="shared" si="23"/>
        <v>272915.35460762994</v>
      </c>
      <c r="N74" s="10">
        <f t="shared" si="0"/>
        <v>0</v>
      </c>
      <c r="P74" s="1">
        <f t="shared" si="24"/>
        <v>60</v>
      </c>
      <c r="Q74" s="54">
        <f t="shared" si="1"/>
        <v>1432.2458863963786</v>
      </c>
      <c r="R74" s="54">
        <f t="shared" si="50"/>
        <v>526.01736382272634</v>
      </c>
      <c r="S74" s="14">
        <f t="shared" si="25"/>
        <v>906.2285225736523</v>
      </c>
      <c r="T74" s="14">
        <f t="shared" si="51"/>
        <v>271342.53940827295</v>
      </c>
      <c r="U74" s="1">
        <v>0</v>
      </c>
      <c r="W74" s="10">
        <f t="shared" si="2"/>
        <v>60</v>
      </c>
      <c r="X74" s="52">
        <f t="shared" si="3"/>
        <v>1452.9172721547106</v>
      </c>
      <c r="Y74" s="52">
        <f t="shared" si="4"/>
        <v>533.60929195911569</v>
      </c>
      <c r="Z74" s="47">
        <f t="shared" si="26"/>
        <v>919.30798019559495</v>
      </c>
      <c r="AA74" s="47">
        <f t="shared" si="27"/>
        <v>275258.78476671939</v>
      </c>
      <c r="AB74" s="10">
        <f t="shared" si="5"/>
        <v>0</v>
      </c>
      <c r="AD74" s="10">
        <f t="shared" si="28"/>
        <v>60</v>
      </c>
      <c r="AE74" s="52">
        <f t="shared" si="6"/>
        <v>1446.6161398360325</v>
      </c>
      <c r="AF74" s="52">
        <f t="shared" si="29"/>
        <v>526.017363822726</v>
      </c>
      <c r="AG74" s="53">
        <f t="shared" si="30"/>
        <v>920.59877601330652</v>
      </c>
      <c r="AH74" s="47">
        <f t="shared" si="52"/>
        <v>275653.61544016923</v>
      </c>
      <c r="AI74" s="10">
        <f t="shared" si="7"/>
        <v>0</v>
      </c>
      <c r="AK74" s="1">
        <f t="shared" si="31"/>
        <v>60</v>
      </c>
      <c r="AL74" s="54">
        <f t="shared" si="32"/>
        <v>1439.1714156026574</v>
      </c>
      <c r="AM74" s="54">
        <f t="shared" si="53"/>
        <v>1439.1714156026574</v>
      </c>
      <c r="AN74" s="54">
        <f t="shared" si="54"/>
        <v>523.31031935682495</v>
      </c>
      <c r="AO74" s="55">
        <f t="shared" si="55"/>
        <v>915.86109624583241</v>
      </c>
      <c r="AP74" s="14">
        <f t="shared" si="56"/>
        <v>274235.01855439285</v>
      </c>
      <c r="AQ74" s="14">
        <f t="shared" si="57"/>
        <v>0</v>
      </c>
      <c r="AR74" s="1">
        <f t="shared" si="58"/>
        <v>0</v>
      </c>
      <c r="AU74" s="1">
        <f t="shared" si="33"/>
        <v>60</v>
      </c>
      <c r="AV74" s="54">
        <f t="shared" si="8"/>
        <v>1432.2458863963789</v>
      </c>
      <c r="AW74" s="54">
        <f t="shared" si="34"/>
        <v>1432.2458863963789</v>
      </c>
      <c r="AX74" s="54">
        <f t="shared" si="35"/>
        <v>520.7920641570887</v>
      </c>
      <c r="AY74" s="55">
        <f t="shared" si="59"/>
        <v>911.45382223929016</v>
      </c>
      <c r="AZ74" s="14">
        <f t="shared" si="60"/>
        <v>272915.35460762994</v>
      </c>
      <c r="BA74" s="1">
        <f t="shared" si="9"/>
        <v>0</v>
      </c>
      <c r="BD74" s="1">
        <f t="shared" si="36"/>
        <v>60</v>
      </c>
      <c r="BE74" s="54">
        <f t="shared" si="37"/>
        <v>1439.6564413123801</v>
      </c>
      <c r="BF74" s="54">
        <f t="shared" si="38"/>
        <v>1439.6564413123801</v>
      </c>
      <c r="BG74" s="54">
        <f t="shared" si="61"/>
        <v>528.73901978864887</v>
      </c>
      <c r="BH74" s="55">
        <f t="shared" si="62"/>
        <v>910.91742152373126</v>
      </c>
      <c r="BI74" s="14">
        <f t="shared" si="63"/>
        <v>272746.48743733077</v>
      </c>
      <c r="BJ74" s="1">
        <f t="shared" si="39"/>
        <v>0</v>
      </c>
      <c r="BL74" s="1">
        <f t="shared" si="10"/>
        <v>60</v>
      </c>
      <c r="BM74" s="54">
        <f t="shared" si="40"/>
        <v>1446.5438250816037</v>
      </c>
      <c r="BN74" s="54">
        <f t="shared" si="11"/>
        <v>1446.5438250816037</v>
      </c>
      <c r="BO74" s="54">
        <f t="shared" si="12"/>
        <v>525.99106879155534</v>
      </c>
      <c r="BP74" s="55">
        <f t="shared" si="41"/>
        <v>920.55275629004836</v>
      </c>
      <c r="BQ74" s="14">
        <f t="shared" si="42"/>
        <v>275639.83581822296</v>
      </c>
      <c r="BR74" s="14">
        <f t="shared" si="13"/>
        <v>0</v>
      </c>
      <c r="BS74" s="1">
        <f t="shared" si="14"/>
        <v>0</v>
      </c>
      <c r="BV74" s="1">
        <f t="shared" si="43"/>
        <v>60</v>
      </c>
      <c r="BW74" s="54">
        <f t="shared" si="44"/>
        <v>1454.0283586773967</v>
      </c>
      <c r="BX74" s="54">
        <f t="shared" si="45"/>
        <v>1454.0283586773967</v>
      </c>
      <c r="BY74" s="54">
        <f t="shared" si="46"/>
        <v>534.01735792683382</v>
      </c>
      <c r="BZ74" s="55">
        <f t="shared" si="64"/>
        <v>920.01100075056286</v>
      </c>
      <c r="CA74" s="14">
        <f t="shared" si="65"/>
        <v>275469.28286724206</v>
      </c>
      <c r="CB74" s="14">
        <f t="shared" si="47"/>
        <v>0</v>
      </c>
      <c r="CC74" s="1">
        <f t="shared" si="48"/>
        <v>0</v>
      </c>
    </row>
    <row r="75" spans="1:81">
      <c r="A75" s="10">
        <v>61</v>
      </c>
      <c r="B75" s="10">
        <f t="shared" si="15"/>
        <v>61</v>
      </c>
      <c r="C75" s="52">
        <f t="shared" si="16"/>
        <v>1438.4844251452193</v>
      </c>
      <c r="D75" s="52">
        <f t="shared" si="17"/>
        <v>530.06960493063423</v>
      </c>
      <c r="E75" s="47">
        <f t="shared" si="18"/>
        <v>908.41482021458512</v>
      </c>
      <c r="F75" s="47">
        <f t="shared" si="49"/>
        <v>271994.37645944487</v>
      </c>
      <c r="G75" s="10">
        <f t="shared" si="19"/>
        <v>0</v>
      </c>
      <c r="I75" s="10">
        <f t="shared" si="20"/>
        <v>61</v>
      </c>
      <c r="J75" s="52">
        <f t="shared" si="66"/>
        <v>1432.2458863963786</v>
      </c>
      <c r="K75" s="52">
        <f t="shared" si="21"/>
        <v>522.52803770427886</v>
      </c>
      <c r="L75" s="47">
        <f t="shared" si="22"/>
        <v>909.71784869209978</v>
      </c>
      <c r="M75" s="47">
        <f t="shared" si="23"/>
        <v>272392.82656992564</v>
      </c>
      <c r="N75" s="10">
        <f t="shared" si="0"/>
        <v>0</v>
      </c>
      <c r="P75" s="1">
        <f t="shared" si="24"/>
        <v>61</v>
      </c>
      <c r="Q75" s="54">
        <f t="shared" si="1"/>
        <v>1432.2458863963786</v>
      </c>
      <c r="R75" s="54">
        <f t="shared" si="50"/>
        <v>527.77075503546882</v>
      </c>
      <c r="S75" s="14">
        <f t="shared" si="25"/>
        <v>904.47513136090981</v>
      </c>
      <c r="T75" s="14">
        <f t="shared" si="51"/>
        <v>270814.76865323749</v>
      </c>
      <c r="U75" s="1">
        <v>0</v>
      </c>
      <c r="W75" s="10">
        <f t="shared" si="2"/>
        <v>61</v>
      </c>
      <c r="X75" s="52">
        <f t="shared" si="3"/>
        <v>1452.9172721547106</v>
      </c>
      <c r="Y75" s="52">
        <f t="shared" si="4"/>
        <v>535.3879895989794</v>
      </c>
      <c r="Z75" s="47">
        <f t="shared" si="26"/>
        <v>917.52928255573124</v>
      </c>
      <c r="AA75" s="47">
        <f t="shared" si="27"/>
        <v>274723.39677712042</v>
      </c>
      <c r="AB75" s="10">
        <f t="shared" si="5"/>
        <v>0</v>
      </c>
      <c r="AD75" s="10">
        <f t="shared" si="28"/>
        <v>61</v>
      </c>
      <c r="AE75" s="52">
        <f t="shared" si="6"/>
        <v>1446.6161398360325</v>
      </c>
      <c r="AF75" s="52">
        <f t="shared" si="29"/>
        <v>527.77075503546837</v>
      </c>
      <c r="AG75" s="53">
        <f t="shared" si="30"/>
        <v>918.84538480056415</v>
      </c>
      <c r="AH75" s="47">
        <f t="shared" si="52"/>
        <v>275125.84468513378</v>
      </c>
      <c r="AI75" s="10">
        <f t="shared" si="7"/>
        <v>0</v>
      </c>
      <c r="AK75" s="1">
        <f t="shared" si="31"/>
        <v>61</v>
      </c>
      <c r="AL75" s="54">
        <f t="shared" si="32"/>
        <v>1439.1714156026574</v>
      </c>
      <c r="AM75" s="54">
        <f t="shared" si="53"/>
        <v>1439.1714156026574</v>
      </c>
      <c r="AN75" s="54">
        <f t="shared" si="54"/>
        <v>525.05468708801448</v>
      </c>
      <c r="AO75" s="55">
        <f t="shared" si="55"/>
        <v>914.11672851464289</v>
      </c>
      <c r="AP75" s="14">
        <f t="shared" si="56"/>
        <v>273709.96386730485</v>
      </c>
      <c r="AQ75" s="14">
        <f t="shared" si="57"/>
        <v>0</v>
      </c>
      <c r="AR75" s="1">
        <f t="shared" si="58"/>
        <v>0</v>
      </c>
      <c r="AU75" s="1">
        <f t="shared" si="33"/>
        <v>61</v>
      </c>
      <c r="AV75" s="54">
        <f t="shared" si="8"/>
        <v>1432.2458863963789</v>
      </c>
      <c r="AW75" s="54">
        <f t="shared" si="34"/>
        <v>1432.2458863963789</v>
      </c>
      <c r="AX75" s="54">
        <f t="shared" si="35"/>
        <v>522.52803770427909</v>
      </c>
      <c r="AY75" s="55">
        <f t="shared" si="59"/>
        <v>909.71784869209978</v>
      </c>
      <c r="AZ75" s="14">
        <f t="shared" si="60"/>
        <v>272392.82656992564</v>
      </c>
      <c r="BA75" s="1">
        <f t="shared" si="9"/>
        <v>0</v>
      </c>
      <c r="BD75" s="1">
        <f t="shared" si="36"/>
        <v>61</v>
      </c>
      <c r="BE75" s="54">
        <f t="shared" si="37"/>
        <v>1439.6564413123801</v>
      </c>
      <c r="BF75" s="54">
        <f t="shared" si="38"/>
        <v>1439.6564413123801</v>
      </c>
      <c r="BG75" s="54">
        <f t="shared" si="61"/>
        <v>530.50148318794425</v>
      </c>
      <c r="BH75" s="55">
        <f t="shared" si="62"/>
        <v>909.15495812443589</v>
      </c>
      <c r="BI75" s="14">
        <f t="shared" si="63"/>
        <v>272215.98595414282</v>
      </c>
      <c r="BJ75" s="1">
        <f t="shared" si="39"/>
        <v>0</v>
      </c>
      <c r="BL75" s="1">
        <f t="shared" si="10"/>
        <v>61</v>
      </c>
      <c r="BM75" s="54">
        <f t="shared" si="40"/>
        <v>1446.5438250816037</v>
      </c>
      <c r="BN75" s="54">
        <f t="shared" si="11"/>
        <v>1446.5438250816037</v>
      </c>
      <c r="BO75" s="54">
        <f t="shared" si="12"/>
        <v>527.74437235419384</v>
      </c>
      <c r="BP75" s="55">
        <f t="shared" si="41"/>
        <v>918.79945272740986</v>
      </c>
      <c r="BQ75" s="14">
        <f t="shared" si="42"/>
        <v>275112.09144586878</v>
      </c>
      <c r="BR75" s="14">
        <f t="shared" si="13"/>
        <v>0</v>
      </c>
      <c r="BS75" s="1">
        <f t="shared" si="14"/>
        <v>0</v>
      </c>
      <c r="BV75" s="1">
        <f t="shared" si="43"/>
        <v>61</v>
      </c>
      <c r="BW75" s="54">
        <f t="shared" si="44"/>
        <v>1454.0283586773967</v>
      </c>
      <c r="BX75" s="54">
        <f t="shared" si="45"/>
        <v>1454.0283586773967</v>
      </c>
      <c r="BY75" s="54">
        <f t="shared" si="46"/>
        <v>535.7974157865898</v>
      </c>
      <c r="BZ75" s="55">
        <f t="shared" si="64"/>
        <v>918.23094289080689</v>
      </c>
      <c r="CA75" s="14">
        <f t="shared" si="65"/>
        <v>274933.48545145546</v>
      </c>
      <c r="CB75" s="14">
        <f t="shared" si="47"/>
        <v>0</v>
      </c>
      <c r="CC75" s="1">
        <f t="shared" si="48"/>
        <v>0</v>
      </c>
    </row>
    <row r="76" spans="1:81">
      <c r="A76" s="10">
        <v>62</v>
      </c>
      <c r="B76" s="10">
        <f t="shared" si="15"/>
        <v>62</v>
      </c>
      <c r="C76" s="52">
        <f t="shared" si="16"/>
        <v>1438.4844251452193</v>
      </c>
      <c r="D76" s="52">
        <f t="shared" si="17"/>
        <v>531.83650361373645</v>
      </c>
      <c r="E76" s="47">
        <f t="shared" si="18"/>
        <v>906.64792153148289</v>
      </c>
      <c r="F76" s="47">
        <f t="shared" si="49"/>
        <v>271462.53995583113</v>
      </c>
      <c r="G76" s="10">
        <f t="shared" si="19"/>
        <v>0</v>
      </c>
      <c r="I76" s="10">
        <f t="shared" si="20"/>
        <v>62</v>
      </c>
      <c r="J76" s="52">
        <f t="shared" si="66"/>
        <v>1432.2458863963786</v>
      </c>
      <c r="K76" s="52">
        <f t="shared" si="21"/>
        <v>524.26979782995988</v>
      </c>
      <c r="L76" s="47">
        <f t="shared" si="22"/>
        <v>907.97608856641875</v>
      </c>
      <c r="M76" s="47">
        <f t="shared" si="23"/>
        <v>271868.55677209568</v>
      </c>
      <c r="N76" s="10">
        <f t="shared" si="0"/>
        <v>0</v>
      </c>
      <c r="P76" s="1">
        <f t="shared" si="24"/>
        <v>62</v>
      </c>
      <c r="Q76" s="54">
        <f t="shared" si="1"/>
        <v>1432.2458863963786</v>
      </c>
      <c r="R76" s="54">
        <f t="shared" si="50"/>
        <v>529.52999088558704</v>
      </c>
      <c r="S76" s="14">
        <f t="shared" si="25"/>
        <v>902.7158955107916</v>
      </c>
      <c r="T76" s="14">
        <f t="shared" si="51"/>
        <v>270285.23866235191</v>
      </c>
      <c r="U76" s="1">
        <v>0</v>
      </c>
      <c r="W76" s="10">
        <f t="shared" si="2"/>
        <v>62</v>
      </c>
      <c r="X76" s="52">
        <f t="shared" si="3"/>
        <v>1452.9172721547106</v>
      </c>
      <c r="Y76" s="52">
        <f t="shared" si="4"/>
        <v>537.1726162309759</v>
      </c>
      <c r="Z76" s="47">
        <f t="shared" si="26"/>
        <v>915.74465592373474</v>
      </c>
      <c r="AA76" s="47">
        <f t="shared" si="27"/>
        <v>274186.22416088945</v>
      </c>
      <c r="AB76" s="10">
        <f t="shared" si="5"/>
        <v>0</v>
      </c>
      <c r="AD76" s="10">
        <f t="shared" si="28"/>
        <v>62</v>
      </c>
      <c r="AE76" s="52">
        <f t="shared" si="6"/>
        <v>1446.6161398360325</v>
      </c>
      <c r="AF76" s="52">
        <f t="shared" si="29"/>
        <v>529.52999088558659</v>
      </c>
      <c r="AG76" s="53">
        <f t="shared" si="30"/>
        <v>917.08614895044593</v>
      </c>
      <c r="AH76" s="47">
        <f t="shared" si="52"/>
        <v>274596.3146942482</v>
      </c>
      <c r="AI76" s="10">
        <f t="shared" si="7"/>
        <v>0</v>
      </c>
      <c r="AK76" s="1">
        <f t="shared" si="31"/>
        <v>62</v>
      </c>
      <c r="AL76" s="54">
        <f t="shared" si="32"/>
        <v>1439.1714156026574</v>
      </c>
      <c r="AM76" s="54">
        <f t="shared" si="53"/>
        <v>1439.1714156026574</v>
      </c>
      <c r="AN76" s="54">
        <f t="shared" si="54"/>
        <v>526.8048693783079</v>
      </c>
      <c r="AO76" s="55">
        <f t="shared" si="55"/>
        <v>912.36654622434946</v>
      </c>
      <c r="AP76" s="14">
        <f t="shared" si="56"/>
        <v>273183.15899792651</v>
      </c>
      <c r="AQ76" s="14">
        <f t="shared" si="57"/>
        <v>0</v>
      </c>
      <c r="AR76" s="1">
        <f t="shared" si="58"/>
        <v>0</v>
      </c>
      <c r="AU76" s="1">
        <f t="shared" si="33"/>
        <v>62</v>
      </c>
      <c r="AV76" s="54">
        <f t="shared" si="8"/>
        <v>1432.2458863963789</v>
      </c>
      <c r="AW76" s="54">
        <f t="shared" si="34"/>
        <v>1432.2458863963789</v>
      </c>
      <c r="AX76" s="54">
        <f t="shared" si="35"/>
        <v>524.26979782996011</v>
      </c>
      <c r="AY76" s="55">
        <f t="shared" si="59"/>
        <v>907.97608856641875</v>
      </c>
      <c r="AZ76" s="14">
        <f t="shared" si="60"/>
        <v>271868.55677209568</v>
      </c>
      <c r="BA76" s="1">
        <f t="shared" si="9"/>
        <v>0</v>
      </c>
      <c r="BD76" s="1">
        <f t="shared" si="36"/>
        <v>62</v>
      </c>
      <c r="BE76" s="54">
        <f t="shared" si="37"/>
        <v>1439.6564413123801</v>
      </c>
      <c r="BF76" s="54">
        <f t="shared" si="38"/>
        <v>1439.6564413123801</v>
      </c>
      <c r="BG76" s="54">
        <f t="shared" si="61"/>
        <v>532.26982146523733</v>
      </c>
      <c r="BH76" s="55">
        <f t="shared" si="62"/>
        <v>907.38661984714281</v>
      </c>
      <c r="BI76" s="14">
        <f t="shared" si="63"/>
        <v>271683.71613267757</v>
      </c>
      <c r="BJ76" s="1">
        <f t="shared" si="39"/>
        <v>0</v>
      </c>
      <c r="BL76" s="1">
        <f t="shared" si="10"/>
        <v>62</v>
      </c>
      <c r="BM76" s="54">
        <f t="shared" si="40"/>
        <v>1446.5438250816037</v>
      </c>
      <c r="BN76" s="54">
        <f t="shared" si="11"/>
        <v>1446.5438250816037</v>
      </c>
      <c r="BO76" s="54">
        <f t="shared" si="12"/>
        <v>529.50352026204109</v>
      </c>
      <c r="BP76" s="55">
        <f t="shared" si="41"/>
        <v>917.04030481956261</v>
      </c>
      <c r="BQ76" s="14">
        <f t="shared" si="42"/>
        <v>274582.58792560676</v>
      </c>
      <c r="BR76" s="14">
        <f t="shared" si="13"/>
        <v>0</v>
      </c>
      <c r="BS76" s="1">
        <f t="shared" si="14"/>
        <v>0</v>
      </c>
      <c r="BV76" s="1">
        <f t="shared" si="43"/>
        <v>62</v>
      </c>
      <c r="BW76" s="54">
        <f t="shared" si="44"/>
        <v>1454.0283586773967</v>
      </c>
      <c r="BX76" s="54">
        <f t="shared" si="45"/>
        <v>1454.0283586773967</v>
      </c>
      <c r="BY76" s="54">
        <f t="shared" si="46"/>
        <v>537.58340717254521</v>
      </c>
      <c r="BZ76" s="55">
        <f t="shared" si="64"/>
        <v>916.44495150485147</v>
      </c>
      <c r="CA76" s="14">
        <f t="shared" si="65"/>
        <v>274395.90204428294</v>
      </c>
      <c r="CB76" s="14">
        <f t="shared" si="47"/>
        <v>0</v>
      </c>
      <c r="CC76" s="1">
        <f t="shared" si="48"/>
        <v>0</v>
      </c>
    </row>
    <row r="77" spans="1:81">
      <c r="A77" s="10">
        <v>63</v>
      </c>
      <c r="B77" s="10">
        <f t="shared" si="15"/>
        <v>63</v>
      </c>
      <c r="C77" s="52">
        <f t="shared" si="16"/>
        <v>1438.4844251452193</v>
      </c>
      <c r="D77" s="52">
        <f t="shared" si="17"/>
        <v>533.60929195911547</v>
      </c>
      <c r="E77" s="47">
        <f t="shared" si="18"/>
        <v>904.87513318610388</v>
      </c>
      <c r="F77" s="47">
        <f t="shared" si="49"/>
        <v>270928.93066387204</v>
      </c>
      <c r="G77" s="10">
        <f t="shared" si="19"/>
        <v>0</v>
      </c>
      <c r="I77" s="10">
        <f t="shared" si="20"/>
        <v>63</v>
      </c>
      <c r="J77" s="52">
        <f t="shared" si="66"/>
        <v>1432.2458863963786</v>
      </c>
      <c r="K77" s="52">
        <f t="shared" si="21"/>
        <v>526.01736382272634</v>
      </c>
      <c r="L77" s="47">
        <f t="shared" si="22"/>
        <v>906.2285225736523</v>
      </c>
      <c r="M77" s="47">
        <f t="shared" si="23"/>
        <v>271342.53940827295</v>
      </c>
      <c r="N77" s="10">
        <f t="shared" si="0"/>
        <v>0</v>
      </c>
      <c r="P77" s="1">
        <f t="shared" si="24"/>
        <v>63</v>
      </c>
      <c r="Q77" s="54">
        <f t="shared" si="1"/>
        <v>1432.2458863963786</v>
      </c>
      <c r="R77" s="54">
        <f t="shared" si="50"/>
        <v>531.29509085520556</v>
      </c>
      <c r="S77" s="14">
        <f t="shared" si="25"/>
        <v>900.95079554117308</v>
      </c>
      <c r="T77" s="14">
        <f t="shared" si="51"/>
        <v>269753.9435714967</v>
      </c>
      <c r="U77" s="1">
        <v>0</v>
      </c>
      <c r="W77" s="10">
        <f t="shared" si="2"/>
        <v>63</v>
      </c>
      <c r="X77" s="52">
        <f t="shared" si="3"/>
        <v>1452.9172721547106</v>
      </c>
      <c r="Y77" s="52">
        <f t="shared" si="4"/>
        <v>538.96319161841245</v>
      </c>
      <c r="Z77" s="47">
        <f t="shared" si="26"/>
        <v>913.95408053629819</v>
      </c>
      <c r="AA77" s="47">
        <f t="shared" si="27"/>
        <v>273647.26096927107</v>
      </c>
      <c r="AB77" s="10">
        <f t="shared" si="5"/>
        <v>0</v>
      </c>
      <c r="AD77" s="10">
        <f t="shared" si="28"/>
        <v>63</v>
      </c>
      <c r="AE77" s="52">
        <f t="shared" si="6"/>
        <v>1446.6161398360325</v>
      </c>
      <c r="AF77" s="52">
        <f t="shared" si="29"/>
        <v>531.2950908552051</v>
      </c>
      <c r="AG77" s="53">
        <f t="shared" si="30"/>
        <v>915.32104898082741</v>
      </c>
      <c r="AH77" s="47">
        <f t="shared" si="52"/>
        <v>274065.01960339298</v>
      </c>
      <c r="AI77" s="10">
        <f t="shared" si="7"/>
        <v>0</v>
      </c>
      <c r="AK77" s="1">
        <f t="shared" si="31"/>
        <v>63</v>
      </c>
      <c r="AL77" s="54">
        <f t="shared" si="32"/>
        <v>1439.1714156026574</v>
      </c>
      <c r="AM77" s="54">
        <f t="shared" si="53"/>
        <v>1439.1714156026574</v>
      </c>
      <c r="AN77" s="54">
        <f t="shared" si="54"/>
        <v>528.56088560956903</v>
      </c>
      <c r="AO77" s="55">
        <f t="shared" si="55"/>
        <v>910.61052999308833</v>
      </c>
      <c r="AP77" s="14">
        <f t="shared" si="56"/>
        <v>272654.59811231692</v>
      </c>
      <c r="AQ77" s="14">
        <f t="shared" si="57"/>
        <v>0</v>
      </c>
      <c r="AR77" s="1">
        <f t="shared" si="58"/>
        <v>0</v>
      </c>
      <c r="AU77" s="1">
        <f t="shared" si="33"/>
        <v>63</v>
      </c>
      <c r="AV77" s="54">
        <f t="shared" si="8"/>
        <v>1432.2458863963789</v>
      </c>
      <c r="AW77" s="54">
        <f t="shared" si="34"/>
        <v>1432.2458863963789</v>
      </c>
      <c r="AX77" s="54">
        <f t="shared" si="35"/>
        <v>526.01736382272657</v>
      </c>
      <c r="AY77" s="55">
        <f t="shared" si="59"/>
        <v>906.2285225736523</v>
      </c>
      <c r="AZ77" s="14">
        <f t="shared" si="60"/>
        <v>271342.53940827295</v>
      </c>
      <c r="BA77" s="1">
        <f t="shared" si="9"/>
        <v>0</v>
      </c>
      <c r="BD77" s="1">
        <f t="shared" si="36"/>
        <v>63</v>
      </c>
      <c r="BE77" s="54">
        <f t="shared" si="37"/>
        <v>1439.6564413123801</v>
      </c>
      <c r="BF77" s="54">
        <f t="shared" si="38"/>
        <v>1439.6564413123801</v>
      </c>
      <c r="BG77" s="54">
        <f t="shared" si="61"/>
        <v>534.04405420345483</v>
      </c>
      <c r="BH77" s="55">
        <f t="shared" si="62"/>
        <v>905.6123871089253</v>
      </c>
      <c r="BI77" s="14">
        <f t="shared" si="63"/>
        <v>271149.67207847413</v>
      </c>
      <c r="BJ77" s="1">
        <f t="shared" si="39"/>
        <v>0</v>
      </c>
      <c r="BL77" s="1">
        <f t="shared" si="10"/>
        <v>63</v>
      </c>
      <c r="BM77" s="54">
        <f t="shared" si="40"/>
        <v>1446.5438250816037</v>
      </c>
      <c r="BN77" s="54">
        <f t="shared" si="11"/>
        <v>1446.5438250816037</v>
      </c>
      <c r="BO77" s="54">
        <f t="shared" si="12"/>
        <v>531.26853199624782</v>
      </c>
      <c r="BP77" s="55">
        <f t="shared" si="41"/>
        <v>915.27529308535588</v>
      </c>
      <c r="BQ77" s="14">
        <f t="shared" si="42"/>
        <v>274051.31939361052</v>
      </c>
      <c r="BR77" s="14">
        <f t="shared" si="13"/>
        <v>0</v>
      </c>
      <c r="BS77" s="1">
        <f t="shared" si="14"/>
        <v>0</v>
      </c>
      <c r="BV77" s="1">
        <f t="shared" si="43"/>
        <v>63</v>
      </c>
      <c r="BW77" s="54">
        <f t="shared" si="44"/>
        <v>1454.0283586773967</v>
      </c>
      <c r="BX77" s="54">
        <f t="shared" si="45"/>
        <v>1454.0283586773967</v>
      </c>
      <c r="BY77" s="54">
        <f t="shared" si="46"/>
        <v>539.37535186312016</v>
      </c>
      <c r="BZ77" s="55">
        <f t="shared" si="64"/>
        <v>914.65300681427652</v>
      </c>
      <c r="CA77" s="14">
        <f t="shared" si="65"/>
        <v>273856.52669241984</v>
      </c>
      <c r="CB77" s="14">
        <f t="shared" si="47"/>
        <v>0</v>
      </c>
      <c r="CC77" s="1">
        <f t="shared" si="48"/>
        <v>0</v>
      </c>
    </row>
    <row r="78" spans="1:81">
      <c r="A78" s="10">
        <v>64</v>
      </c>
      <c r="B78" s="10">
        <f t="shared" si="15"/>
        <v>64</v>
      </c>
      <c r="C78" s="52">
        <f t="shared" si="16"/>
        <v>1438.4844251452193</v>
      </c>
      <c r="D78" s="52">
        <f t="shared" si="17"/>
        <v>535.38798959897917</v>
      </c>
      <c r="E78" s="47">
        <f t="shared" si="18"/>
        <v>903.09643554624017</v>
      </c>
      <c r="F78" s="47">
        <f t="shared" si="49"/>
        <v>270393.54267427308</v>
      </c>
      <c r="G78" s="10">
        <f t="shared" si="19"/>
        <v>0</v>
      </c>
      <c r="I78" s="10">
        <f t="shared" si="20"/>
        <v>64</v>
      </c>
      <c r="J78" s="52">
        <f t="shared" si="66"/>
        <v>1432.2458863963786</v>
      </c>
      <c r="K78" s="52">
        <f t="shared" si="21"/>
        <v>527.77075503546882</v>
      </c>
      <c r="L78" s="47">
        <f t="shared" si="22"/>
        <v>904.47513136090981</v>
      </c>
      <c r="M78" s="47">
        <f t="shared" si="23"/>
        <v>270814.76865323749</v>
      </c>
      <c r="N78" s="10">
        <f t="shared" si="0"/>
        <v>0</v>
      </c>
      <c r="P78" s="1">
        <f t="shared" si="24"/>
        <v>64</v>
      </c>
      <c r="Q78" s="54">
        <f t="shared" si="1"/>
        <v>1432.2458863963786</v>
      </c>
      <c r="R78" s="54">
        <f t="shared" si="50"/>
        <v>533.0660744913896</v>
      </c>
      <c r="S78" s="14">
        <f t="shared" si="25"/>
        <v>899.17981190498904</v>
      </c>
      <c r="T78" s="14">
        <f t="shared" si="51"/>
        <v>269220.87749700533</v>
      </c>
      <c r="U78" s="1">
        <v>0</v>
      </c>
      <c r="W78" s="10">
        <f t="shared" si="2"/>
        <v>64</v>
      </c>
      <c r="X78" s="52">
        <f t="shared" si="3"/>
        <v>1452.9172721547106</v>
      </c>
      <c r="Y78" s="52">
        <f t="shared" si="4"/>
        <v>540.75973559047372</v>
      </c>
      <c r="Z78" s="47">
        <f t="shared" si="26"/>
        <v>912.15753656423692</v>
      </c>
      <c r="AA78" s="47">
        <f t="shared" si="27"/>
        <v>273106.50123368058</v>
      </c>
      <c r="AB78" s="10">
        <f t="shared" si="5"/>
        <v>0</v>
      </c>
      <c r="AD78" s="10">
        <f t="shared" si="28"/>
        <v>64</v>
      </c>
      <c r="AE78" s="52">
        <f t="shared" si="6"/>
        <v>1446.6161398360325</v>
      </c>
      <c r="AF78" s="52">
        <f t="shared" si="29"/>
        <v>533.06607449138926</v>
      </c>
      <c r="AG78" s="53">
        <f t="shared" si="30"/>
        <v>913.55006534464326</v>
      </c>
      <c r="AH78" s="47">
        <f t="shared" si="52"/>
        <v>273531.95352890162</v>
      </c>
      <c r="AI78" s="10">
        <f t="shared" si="7"/>
        <v>0</v>
      </c>
      <c r="AK78" s="1">
        <f t="shared" si="31"/>
        <v>64</v>
      </c>
      <c r="AL78" s="54">
        <f t="shared" si="32"/>
        <v>1439.1714156026574</v>
      </c>
      <c r="AM78" s="54">
        <f t="shared" si="53"/>
        <v>1439.1714156026574</v>
      </c>
      <c r="AN78" s="54">
        <f t="shared" si="54"/>
        <v>530.32275522826751</v>
      </c>
      <c r="AO78" s="55">
        <f t="shared" si="55"/>
        <v>908.84866037438985</v>
      </c>
      <c r="AP78" s="14">
        <f t="shared" si="56"/>
        <v>272124.27535708866</v>
      </c>
      <c r="AQ78" s="14">
        <f t="shared" si="57"/>
        <v>0</v>
      </c>
      <c r="AR78" s="1">
        <f t="shared" si="58"/>
        <v>0</v>
      </c>
      <c r="AU78" s="1">
        <f t="shared" si="33"/>
        <v>64</v>
      </c>
      <c r="AV78" s="54">
        <f t="shared" si="8"/>
        <v>1432.2458863963789</v>
      </c>
      <c r="AW78" s="54">
        <f t="shared" si="34"/>
        <v>1432.2458863963789</v>
      </c>
      <c r="AX78" s="54">
        <f t="shared" si="35"/>
        <v>527.77075503546905</v>
      </c>
      <c r="AY78" s="55">
        <f t="shared" si="59"/>
        <v>904.47513136090981</v>
      </c>
      <c r="AZ78" s="14">
        <f t="shared" si="60"/>
        <v>270814.76865323749</v>
      </c>
      <c r="BA78" s="1">
        <f t="shared" si="9"/>
        <v>0</v>
      </c>
      <c r="BD78" s="1">
        <f t="shared" si="36"/>
        <v>64</v>
      </c>
      <c r="BE78" s="54">
        <f t="shared" si="37"/>
        <v>1439.6564413123801</v>
      </c>
      <c r="BF78" s="54">
        <f t="shared" si="38"/>
        <v>1439.6564413123801</v>
      </c>
      <c r="BG78" s="54">
        <f t="shared" si="61"/>
        <v>535.82420105079973</v>
      </c>
      <c r="BH78" s="55">
        <f t="shared" si="62"/>
        <v>903.83224026158041</v>
      </c>
      <c r="BI78" s="14">
        <f t="shared" si="63"/>
        <v>270613.84787742334</v>
      </c>
      <c r="BJ78" s="1">
        <f t="shared" si="39"/>
        <v>0</v>
      </c>
      <c r="BL78" s="1">
        <f t="shared" si="10"/>
        <v>64</v>
      </c>
      <c r="BM78" s="54">
        <f t="shared" si="40"/>
        <v>1446.5438250816037</v>
      </c>
      <c r="BN78" s="54">
        <f t="shared" si="11"/>
        <v>1446.5438250816037</v>
      </c>
      <c r="BO78" s="54">
        <f t="shared" si="12"/>
        <v>533.03942710290187</v>
      </c>
      <c r="BP78" s="55">
        <f t="shared" si="41"/>
        <v>913.50439797870183</v>
      </c>
      <c r="BQ78" s="14">
        <f t="shared" si="42"/>
        <v>273518.27996650763</v>
      </c>
      <c r="BR78" s="14">
        <f t="shared" si="13"/>
        <v>0</v>
      </c>
      <c r="BS78" s="1">
        <f t="shared" si="14"/>
        <v>0</v>
      </c>
      <c r="BV78" s="1">
        <f t="shared" si="43"/>
        <v>64</v>
      </c>
      <c r="BW78" s="54">
        <f t="shared" si="44"/>
        <v>1454.0283586773967</v>
      </c>
      <c r="BX78" s="54">
        <f t="shared" si="45"/>
        <v>1454.0283586773967</v>
      </c>
      <c r="BY78" s="54">
        <f t="shared" si="46"/>
        <v>541.17326970266379</v>
      </c>
      <c r="BZ78" s="55">
        <f t="shared" si="64"/>
        <v>912.85508897473289</v>
      </c>
      <c r="CA78" s="14">
        <f t="shared" si="65"/>
        <v>273315.35342271719</v>
      </c>
      <c r="CB78" s="14">
        <f t="shared" si="47"/>
        <v>0</v>
      </c>
      <c r="CC78" s="1">
        <f t="shared" si="48"/>
        <v>0</v>
      </c>
    </row>
    <row r="79" spans="1:81">
      <c r="A79" s="10">
        <v>65</v>
      </c>
      <c r="B79" s="10">
        <f t="shared" si="15"/>
        <v>65</v>
      </c>
      <c r="C79" s="52">
        <f t="shared" si="16"/>
        <v>1438.4844251452193</v>
      </c>
      <c r="D79" s="52">
        <f t="shared" si="17"/>
        <v>537.17261623097579</v>
      </c>
      <c r="E79" s="47">
        <f t="shared" si="18"/>
        <v>901.31180891424356</v>
      </c>
      <c r="F79" s="47">
        <f t="shared" si="49"/>
        <v>269856.37005804211</v>
      </c>
      <c r="G79" s="10">
        <f t="shared" si="19"/>
        <v>0</v>
      </c>
      <c r="I79" s="10">
        <f t="shared" si="20"/>
        <v>65</v>
      </c>
      <c r="J79" s="52">
        <f t="shared" si="66"/>
        <v>1432.2458863963786</v>
      </c>
      <c r="K79" s="52">
        <f t="shared" si="21"/>
        <v>529.52999088558704</v>
      </c>
      <c r="L79" s="47">
        <f t="shared" si="22"/>
        <v>902.7158955107916</v>
      </c>
      <c r="M79" s="47">
        <f t="shared" si="23"/>
        <v>270285.23866235191</v>
      </c>
      <c r="N79" s="10">
        <f t="shared" ref="N79:N142" si="67">IF($D$8&gt;=I79,1,0)</f>
        <v>0</v>
      </c>
      <c r="P79" s="1">
        <f t="shared" si="24"/>
        <v>65</v>
      </c>
      <c r="Q79" s="54">
        <f t="shared" ref="Q79:Q142" si="68">IF(U79&gt;=1,$D$5*$D$9/12,IF(A79&lt;=$D$6,PMT($D$9/12,$D$6,-$D$5)," "))</f>
        <v>1432.2458863963786</v>
      </c>
      <c r="R79" s="54">
        <f t="shared" si="50"/>
        <v>534.84296140636081</v>
      </c>
      <c r="S79" s="14">
        <f t="shared" si="25"/>
        <v>897.40292499001782</v>
      </c>
      <c r="T79" s="14">
        <f t="shared" si="51"/>
        <v>268686.034535599</v>
      </c>
      <c r="U79" s="1">
        <v>0</v>
      </c>
      <c r="W79" s="10">
        <f t="shared" ref="W79:W142" si="69">IF(A79&lt;=$D$6,A79," ")</f>
        <v>65</v>
      </c>
      <c r="X79" s="52">
        <f t="shared" ref="X79:X142" si="70">IF(AB79&gt;0,0,IF(A79&lt;=$D$6,PMT($D$9/12,$E$6,-$Y$9)," "))</f>
        <v>1452.9172721547106</v>
      </c>
      <c r="Y79" s="52">
        <f t="shared" ref="Y79:Y142" si="71">IF(AB79&gt;0,0,IF(A79&lt;=$D$6,X79-Z79," "))</f>
        <v>542.56226804244204</v>
      </c>
      <c r="Z79" s="47">
        <f t="shared" si="26"/>
        <v>910.3550041122686</v>
      </c>
      <c r="AA79" s="47">
        <f t="shared" si="27"/>
        <v>272563.93896563817</v>
      </c>
      <c r="AB79" s="10">
        <f t="shared" si="5"/>
        <v>0</v>
      </c>
      <c r="AD79" s="10">
        <f t="shared" si="28"/>
        <v>65</v>
      </c>
      <c r="AE79" s="52">
        <f t="shared" ref="AE79:AE142" si="72">IF(AI79&gt;0,0,IF($A79&lt;=$F$6,PMT($D$9/12,$D$6,-$AF$9)," "))</f>
        <v>1446.6161398360325</v>
      </c>
      <c r="AF79" s="52">
        <f t="shared" si="29"/>
        <v>534.84296140636047</v>
      </c>
      <c r="AG79" s="53">
        <f t="shared" si="30"/>
        <v>911.77317842967204</v>
      </c>
      <c r="AH79" s="47">
        <f t="shared" si="52"/>
        <v>272997.11056749529</v>
      </c>
      <c r="AI79" s="10">
        <f t="shared" si="7"/>
        <v>0</v>
      </c>
      <c r="AK79" s="1">
        <f t="shared" si="31"/>
        <v>65</v>
      </c>
      <c r="AL79" s="54">
        <f t="shared" si="32"/>
        <v>1439.1714156026574</v>
      </c>
      <c r="AM79" s="54">
        <f t="shared" si="53"/>
        <v>1439.1714156026574</v>
      </c>
      <c r="AN79" s="54">
        <f t="shared" si="54"/>
        <v>532.09049774569519</v>
      </c>
      <c r="AO79" s="55">
        <f t="shared" si="55"/>
        <v>907.08091785696217</v>
      </c>
      <c r="AP79" s="14">
        <f t="shared" si="56"/>
        <v>271592.18485934299</v>
      </c>
      <c r="AQ79" s="14">
        <f t="shared" si="57"/>
        <v>0</v>
      </c>
      <c r="AR79" s="1">
        <f t="shared" si="58"/>
        <v>0</v>
      </c>
      <c r="AU79" s="1">
        <f t="shared" si="33"/>
        <v>65</v>
      </c>
      <c r="AV79" s="54">
        <f t="shared" ref="AV79:AV142" si="73">IF($A79&lt;=$AX$7,IF(BA79&gt;0,AW79-AX79,AW79)," ")</f>
        <v>1432.2458863963789</v>
      </c>
      <c r="AW79" s="54">
        <f t="shared" si="34"/>
        <v>1432.2458863963789</v>
      </c>
      <c r="AX79" s="54">
        <f t="shared" si="35"/>
        <v>529.52999088558727</v>
      </c>
      <c r="AY79" s="55">
        <f t="shared" si="59"/>
        <v>902.7158955107916</v>
      </c>
      <c r="AZ79" s="14">
        <f t="shared" si="60"/>
        <v>270285.23866235191</v>
      </c>
      <c r="BA79" s="1">
        <f t="shared" ref="BA79:BA142" si="74">IF($A79&lt;=$AX$7,IF(AND(AU79&gt;=$AX$4,AU79&lt;=$AY$4),1,0)," ")</f>
        <v>0</v>
      </c>
      <c r="BD79" s="1">
        <f t="shared" si="36"/>
        <v>65</v>
      </c>
      <c r="BE79" s="54">
        <f t="shared" si="37"/>
        <v>1439.6564413123801</v>
      </c>
      <c r="BF79" s="54">
        <f t="shared" si="38"/>
        <v>1439.6564413123801</v>
      </c>
      <c r="BG79" s="54">
        <f t="shared" si="61"/>
        <v>537.61028172096894</v>
      </c>
      <c r="BH79" s="55">
        <f t="shared" si="62"/>
        <v>902.0461595914112</v>
      </c>
      <c r="BI79" s="14">
        <f t="shared" si="63"/>
        <v>270076.23759570235</v>
      </c>
      <c r="BJ79" s="1">
        <f t="shared" si="39"/>
        <v>0</v>
      </c>
      <c r="BL79" s="1">
        <f t="shared" ref="BL79:BL142" si="75">IF($A79&lt;=$BO$7,$A79," ")</f>
        <v>65</v>
      </c>
      <c r="BM79" s="54">
        <f t="shared" si="40"/>
        <v>1446.5438250816037</v>
      </c>
      <c r="BN79" s="54">
        <f t="shared" ref="BN79:BN142" si="76">IF($A79&lt;=$BO$7,IF(BL79&gt;$BP$4,PMT($D$9/12,$BO$11,-$BO$10),PMT($D$9/12,$BO$6,-$BO$8))," ")</f>
        <v>1446.5438250816037</v>
      </c>
      <c r="BO79" s="54">
        <f t="shared" ref="BO79:BO142" si="77">IF($A79&lt;=$BO$7,BN79-BP79," ")</f>
        <v>534.81622519324492</v>
      </c>
      <c r="BP79" s="55">
        <f t="shared" si="41"/>
        <v>911.72759988835878</v>
      </c>
      <c r="BQ79" s="14">
        <f t="shared" si="42"/>
        <v>272983.46374131436</v>
      </c>
      <c r="BR79" s="14">
        <f t="shared" ref="BR79:BR142" si="78">IF($A79&lt;=$BO$7,IF(BL79=$BP$4,$BO$9,0)," ")</f>
        <v>0</v>
      </c>
      <c r="BS79" s="1">
        <f t="shared" ref="BS79:BS142" si="79">IF($A79&lt;=$BO$7,IF(AND(BL79&gt;=$BO$4,BL79&lt;=$BP$4),1,0)," ")</f>
        <v>0</v>
      </c>
      <c r="BV79" s="1">
        <f t="shared" si="43"/>
        <v>65</v>
      </c>
      <c r="BW79" s="54">
        <f t="shared" si="44"/>
        <v>1454.0283586773967</v>
      </c>
      <c r="BX79" s="54">
        <f t="shared" si="45"/>
        <v>1454.0283586773967</v>
      </c>
      <c r="BY79" s="54">
        <f t="shared" si="46"/>
        <v>542.97718060167279</v>
      </c>
      <c r="BZ79" s="55">
        <f t="shared" si="64"/>
        <v>911.0511780757239</v>
      </c>
      <c r="CA79" s="14">
        <f t="shared" si="65"/>
        <v>272772.37624211551</v>
      </c>
      <c r="CB79" s="14">
        <f t="shared" si="47"/>
        <v>0</v>
      </c>
      <c r="CC79" s="1">
        <f t="shared" si="48"/>
        <v>0</v>
      </c>
    </row>
    <row r="80" spans="1:81">
      <c r="A80" s="10">
        <v>66</v>
      </c>
      <c r="B80" s="10">
        <f t="shared" ref="B80:B143" si="80">IF($A80&lt;=$D$6,$A80," ")</f>
        <v>66</v>
      </c>
      <c r="C80" s="52">
        <f t="shared" ref="C80:C143" si="81">IF(G80&gt;=1,$D$5*$D$9/12,IF(A80&lt;=$D$6,PMT($D$9/12,$E$6,-$D$5)," "))</f>
        <v>1438.4844251452193</v>
      </c>
      <c r="D80" s="52">
        <f t="shared" ref="D80:D143" si="82">IF(A80&lt;=$D$6,C80-E80," ")</f>
        <v>538.96319161841234</v>
      </c>
      <c r="E80" s="47">
        <f t="shared" ref="E80:E143" si="83">IF(A80&lt;=$D$6,F79*$D$9/12," ")</f>
        <v>899.52123352680701</v>
      </c>
      <c r="F80" s="47">
        <f t="shared" si="49"/>
        <v>269317.40686642373</v>
      </c>
      <c r="G80" s="10">
        <f t="shared" ref="G80:G143" si="84">IF($D$8&gt;=B80,1,0)</f>
        <v>0</v>
      </c>
      <c r="I80" s="10">
        <f t="shared" ref="I80:I143" si="85">IF(A80&lt;=$F$6,A80," ")</f>
        <v>66</v>
      </c>
      <c r="J80" s="52">
        <f t="shared" si="66"/>
        <v>1432.2458863963786</v>
      </c>
      <c r="K80" s="52">
        <f t="shared" ref="K80:K143" si="86">IF(A80&lt;=$F$6,J80-L80," ")</f>
        <v>531.29509085520556</v>
      </c>
      <c r="L80" s="47">
        <f t="shared" ref="L80:L143" si="87">IF(A80&lt;=$F$6,M79*$D$9/12," ")</f>
        <v>900.95079554117308</v>
      </c>
      <c r="M80" s="47">
        <f t="shared" ref="M80:M143" si="88">IF(A80&lt;=$F$6,M79-K80," ")</f>
        <v>269753.9435714967</v>
      </c>
      <c r="N80" s="10">
        <f t="shared" si="67"/>
        <v>0</v>
      </c>
      <c r="P80" s="1">
        <f t="shared" ref="P80:P143" si="89">IF(A80&lt;=$D$6,A80," ")</f>
        <v>66</v>
      </c>
      <c r="Q80" s="54">
        <f t="shared" si="68"/>
        <v>1432.2458863963786</v>
      </c>
      <c r="R80" s="54">
        <f t="shared" si="50"/>
        <v>536.62577127771533</v>
      </c>
      <c r="S80" s="14">
        <f t="shared" ref="S80:S143" si="90">IF(A80&lt;=$D$6,T79*$D$9/12," ")</f>
        <v>895.62011511866331</v>
      </c>
      <c r="T80" s="14">
        <f t="shared" si="51"/>
        <v>268149.4087643213</v>
      </c>
      <c r="U80" s="1">
        <v>0</v>
      </c>
      <c r="W80" s="10">
        <f t="shared" si="69"/>
        <v>66</v>
      </c>
      <c r="X80" s="52">
        <f t="shared" si="70"/>
        <v>1452.9172721547106</v>
      </c>
      <c r="Y80" s="52">
        <f t="shared" si="71"/>
        <v>544.37080893591667</v>
      </c>
      <c r="Z80" s="47">
        <f t="shared" ref="Z80:Z143" si="91">IF(A80&lt;=$D$6,AA79*$D$9/12," ")</f>
        <v>908.54646321879397</v>
      </c>
      <c r="AA80" s="47">
        <f t="shared" ref="AA80:AA143" si="92">IF(AB80&gt;0,AA79+Z80,IF(A80&lt;=$D$6,AA79-Y80," "))</f>
        <v>272019.56815670227</v>
      </c>
      <c r="AB80" s="10">
        <f t="shared" ref="AB80:AB143" si="93">IF($D$8&gt;=W80,1,0)</f>
        <v>0</v>
      </c>
      <c r="AD80" s="10">
        <f t="shared" ref="AD80:AD143" si="94">IF($A80&lt;=$F$6,$A80," ")</f>
        <v>66</v>
      </c>
      <c r="AE80" s="52">
        <f t="shared" si="72"/>
        <v>1446.6161398360325</v>
      </c>
      <c r="AF80" s="52">
        <f t="shared" ref="AF80:AF143" si="95">IF(AI80&gt;0,0,IF($A80&lt;=$F$6,AE80-AG80," "))</f>
        <v>536.62577127771488</v>
      </c>
      <c r="AG80" s="53">
        <f t="shared" ref="AG80:AG143" si="96">IF($A80&lt;=$F$6,AH79*$D$9/12," ")</f>
        <v>909.99036855831764</v>
      </c>
      <c r="AH80" s="47">
        <f t="shared" si="52"/>
        <v>272460.48479621758</v>
      </c>
      <c r="AI80" s="10">
        <f t="shared" ref="AI80:AI143" si="97">IF($D$8&gt;=AD80,1,0)</f>
        <v>0</v>
      </c>
      <c r="AK80" s="1">
        <f t="shared" ref="AK80:AK143" si="98">IF($A80&lt;=$AN$7,$A80," ")</f>
        <v>66</v>
      </c>
      <c r="AL80" s="54">
        <f t="shared" ref="AL80:AL143" si="99">IF($A80&lt;=$AN$7,IF(AR80&gt;0,AM80-AO80,AM80)," ")</f>
        <v>1439.1714156026574</v>
      </c>
      <c r="AM80" s="54">
        <f t="shared" si="53"/>
        <v>1439.1714156026574</v>
      </c>
      <c r="AN80" s="54">
        <f t="shared" si="54"/>
        <v>533.86413273818073</v>
      </c>
      <c r="AO80" s="55">
        <f t="shared" si="55"/>
        <v>905.30728286447663</v>
      </c>
      <c r="AP80" s="14">
        <f t="shared" si="56"/>
        <v>271058.32072660478</v>
      </c>
      <c r="AQ80" s="14">
        <f t="shared" si="57"/>
        <v>0</v>
      </c>
      <c r="AR80" s="1">
        <f t="shared" si="58"/>
        <v>0</v>
      </c>
      <c r="AU80" s="1">
        <f t="shared" ref="AU80:AU143" si="100">IF($A80&lt;=$AX$7,$A80," ")</f>
        <v>66</v>
      </c>
      <c r="AV80" s="54">
        <f t="shared" si="73"/>
        <v>1432.2458863963789</v>
      </c>
      <c r="AW80" s="54">
        <f t="shared" ref="AW80:AW143" si="101">IF($A80&lt;=$AX$7,IF(BA80=1,AY80,IF(AND(BA80=0,AU80&lt;=$AX$4-1),PMT($D$9/12,$AX$6,-$AX$8),PMT($D$9/12,$AX$11,-$AX$9))))</f>
        <v>1432.2458863963789</v>
      </c>
      <c r="AX80" s="54">
        <f t="shared" ref="AX80:AX143" si="102">IF($A80&lt;=$AX$7,AW80-AY80," ")</f>
        <v>531.29509085520579</v>
      </c>
      <c r="AY80" s="55">
        <f t="shared" si="59"/>
        <v>900.95079554117308</v>
      </c>
      <c r="AZ80" s="14">
        <f t="shared" si="60"/>
        <v>269753.9435714967</v>
      </c>
      <c r="BA80" s="1">
        <f t="shared" si="74"/>
        <v>0</v>
      </c>
      <c r="BD80" s="1">
        <f t="shared" ref="BD80:BD143" si="103">IF($A80&lt;=$BG$6,$A80," ")</f>
        <v>66</v>
      </c>
      <c r="BE80" s="54">
        <f t="shared" ref="BE80:BE143" si="104">IF($A80&lt;=$BG$6,IF(BJ80&gt;0,BF80-BG80,BF80)," ")</f>
        <v>1439.6564413123801</v>
      </c>
      <c r="BF80" s="54">
        <f t="shared" ref="BF80:BF143" si="105">IF($A80&lt;=$BG$6,IF(BJ80=1,BH80,IF(AND(BJ80=0,BD80&lt;=$BG$4-1),PMT($D$9/12,$BG$7,-$BG$8),PMT($D$9/12,$BG$11,-$BG$9))))</f>
        <v>1439.6564413123801</v>
      </c>
      <c r="BG80" s="54">
        <f t="shared" si="61"/>
        <v>539.40231599337233</v>
      </c>
      <c r="BH80" s="55">
        <f t="shared" si="62"/>
        <v>900.25412531900781</v>
      </c>
      <c r="BI80" s="14">
        <f t="shared" si="63"/>
        <v>269536.83527970896</v>
      </c>
      <c r="BJ80" s="1">
        <f t="shared" ref="BJ80:BJ143" si="106">IF($A80&lt;=$BG$7,IF(AND(BD80&gt;=$BG$4,BD80&lt;=$BH$4),1,0)," ")</f>
        <v>0</v>
      </c>
      <c r="BL80" s="1">
        <f t="shared" si="75"/>
        <v>66</v>
      </c>
      <c r="BM80" s="54">
        <f t="shared" ref="BM80:BM143" si="107">IF($A80&lt;=$BO$7,IF(BS80&gt;0,0,BN80)," ")</f>
        <v>1446.5438250816037</v>
      </c>
      <c r="BN80" s="54">
        <f t="shared" si="76"/>
        <v>1446.5438250816037</v>
      </c>
      <c r="BO80" s="54">
        <f t="shared" si="77"/>
        <v>536.59894594388913</v>
      </c>
      <c r="BP80" s="55">
        <f t="shared" ref="BP80:BP143" si="108">IF($A80&lt;=$BO$7,BQ79*$D$9/12," ")</f>
        <v>909.94487913771457</v>
      </c>
      <c r="BQ80" s="14">
        <f t="shared" ref="BQ80:BQ143" si="109">IF($A80&lt;=$BO$7,BQ79-BO80+BR80," ")</f>
        <v>272446.86479537049</v>
      </c>
      <c r="BR80" s="14">
        <f t="shared" si="78"/>
        <v>0</v>
      </c>
      <c r="BS80" s="1">
        <f t="shared" si="79"/>
        <v>0</v>
      </c>
      <c r="BV80" s="1">
        <f t="shared" ref="BV80:BV143" si="110">IF($A80&lt;=$BY$7,$A80," ")</f>
        <v>66</v>
      </c>
      <c r="BW80" s="54">
        <f t="shared" ref="BW80:BW143" si="111">IF($A80&lt;=$BY$7,IF(CC80&gt;0,0,BX80)," ")</f>
        <v>1454.0283586773967</v>
      </c>
      <c r="BX80" s="54">
        <f t="shared" ref="BX80:BX143" si="112">IF($A80&lt;=$BY$7,IF(BV80&gt;$BZ$4,PMT($D$9/12,$BY$11,-$BY$10),PMT($D$9/12,$BY$6,-$BY$8))," ")</f>
        <v>1454.0283586773967</v>
      </c>
      <c r="BY80" s="54">
        <f t="shared" ref="BY80:BY143" si="113">IF($A80&lt;=$BY$7,BX80-BZ80," ")</f>
        <v>544.7871045370116</v>
      </c>
      <c r="BZ80" s="55">
        <f t="shared" si="64"/>
        <v>909.24125414038508</v>
      </c>
      <c r="CA80" s="14">
        <f t="shared" si="65"/>
        <v>272227.5891375785</v>
      </c>
      <c r="CB80" s="14">
        <f t="shared" ref="CB80:CB143" si="114">IF($A80&lt;=$BY$7,IF(BV80=$BZ$4,$BY$9,0)," ")</f>
        <v>0</v>
      </c>
      <c r="CC80" s="1">
        <f t="shared" ref="CC80:CC143" si="115">IF($A80&lt;=$BY$7,IF(AND(BV80&gt;=$BY$4,BV80&lt;=$BZ$4),1,0)," ")</f>
        <v>0</v>
      </c>
    </row>
    <row r="81" spans="1:81">
      <c r="A81" s="10">
        <v>67</v>
      </c>
      <c r="B81" s="10">
        <f t="shared" si="80"/>
        <v>67</v>
      </c>
      <c r="C81" s="52">
        <f t="shared" si="81"/>
        <v>1438.4844251452193</v>
      </c>
      <c r="D81" s="52">
        <f t="shared" si="82"/>
        <v>540.7597355904735</v>
      </c>
      <c r="E81" s="47">
        <f t="shared" si="83"/>
        <v>897.72468955474585</v>
      </c>
      <c r="F81" s="47">
        <f t="shared" ref="F81:F144" si="116">IF(A81&lt;=$D$6,F80-D81," ")</f>
        <v>268776.64713083324</v>
      </c>
      <c r="G81" s="10">
        <f t="shared" si="84"/>
        <v>0</v>
      </c>
      <c r="I81" s="10">
        <f t="shared" si="85"/>
        <v>67</v>
      </c>
      <c r="J81" s="52">
        <f t="shared" si="66"/>
        <v>1432.2458863963786</v>
      </c>
      <c r="K81" s="52">
        <f t="shared" si="86"/>
        <v>533.0660744913896</v>
      </c>
      <c r="L81" s="47">
        <f t="shared" si="87"/>
        <v>899.17981190498904</v>
      </c>
      <c r="M81" s="47">
        <f t="shared" si="88"/>
        <v>269220.87749700533</v>
      </c>
      <c r="N81" s="10">
        <f t="shared" si="67"/>
        <v>0</v>
      </c>
      <c r="P81" s="1">
        <f t="shared" si="89"/>
        <v>67</v>
      </c>
      <c r="Q81" s="54">
        <f t="shared" si="68"/>
        <v>1432.2458863963786</v>
      </c>
      <c r="R81" s="54">
        <f t="shared" ref="R81:R144" si="117">IF(A81&lt;=$D$6,Q81-S81," ")</f>
        <v>538.41452384864101</v>
      </c>
      <c r="S81" s="14">
        <f t="shared" si="90"/>
        <v>893.83136254773763</v>
      </c>
      <c r="T81" s="14">
        <f t="shared" ref="T81:T144" si="118">IF(A81&lt;=$D$6,T80-R81," ")</f>
        <v>267610.99424047268</v>
      </c>
      <c r="U81" s="1">
        <v>0</v>
      </c>
      <c r="W81" s="10">
        <f t="shared" si="69"/>
        <v>67</v>
      </c>
      <c r="X81" s="52">
        <f t="shared" si="70"/>
        <v>1452.9172721547106</v>
      </c>
      <c r="Y81" s="52">
        <f t="shared" si="71"/>
        <v>546.18537829903642</v>
      </c>
      <c r="Z81" s="47">
        <f t="shared" si="91"/>
        <v>906.73189385567423</v>
      </c>
      <c r="AA81" s="47">
        <f t="shared" si="92"/>
        <v>271473.38277840323</v>
      </c>
      <c r="AB81" s="10">
        <f t="shared" si="93"/>
        <v>0</v>
      </c>
      <c r="AD81" s="10">
        <f t="shared" si="94"/>
        <v>67</v>
      </c>
      <c r="AE81" s="52">
        <f t="shared" si="72"/>
        <v>1446.6161398360325</v>
      </c>
      <c r="AF81" s="52">
        <f t="shared" si="95"/>
        <v>538.41452384864056</v>
      </c>
      <c r="AG81" s="53">
        <f t="shared" si="96"/>
        <v>908.20161598739196</v>
      </c>
      <c r="AH81" s="47">
        <f t="shared" ref="AH81:AH144" si="119">IF(AI81&gt;0,AH80+AG81,IF($A81&lt;=$F$6,AH80-AF81," "))</f>
        <v>271922.07027236896</v>
      </c>
      <c r="AI81" s="10">
        <f t="shared" si="97"/>
        <v>0</v>
      </c>
      <c r="AK81" s="1">
        <f t="shared" si="98"/>
        <v>67</v>
      </c>
      <c r="AL81" s="54">
        <f t="shared" si="99"/>
        <v>1439.1714156026574</v>
      </c>
      <c r="AM81" s="54">
        <f t="shared" ref="AM81:AM144" si="120">IF($A81&lt;=$AN$7,IF(AK81&gt;$AO$4,PMT($D$9/12,$AN$11,-$AN$10),PMT($D$9/12,$AN$6,-$AN$8))," ")</f>
        <v>1439.1714156026574</v>
      </c>
      <c r="AN81" s="54">
        <f t="shared" ref="AN81:AN144" si="121">IF($A81&lt;=$AN$7,AM81-AO81," ")</f>
        <v>535.64367984730814</v>
      </c>
      <c r="AO81" s="55">
        <f t="shared" ref="AO81:AO144" si="122">IF($A81&lt;=$AN$7,AP80*$D$9/12," ")</f>
        <v>903.52773575534923</v>
      </c>
      <c r="AP81" s="14">
        <f t="shared" ref="AP81:AP144" si="123">IF($A81&lt;=$AN$7,AP80-AN81+AQ81," ")</f>
        <v>270522.67704675748</v>
      </c>
      <c r="AQ81" s="14">
        <f t="shared" ref="AQ81:AQ144" si="124">IF($A81&lt;=$AN$7,IF(AK81=$AO$4,$AN$9,0)," ")</f>
        <v>0</v>
      </c>
      <c r="AR81" s="1">
        <f t="shared" ref="AR81:AR144" si="125">IF($A81&lt;=$AN$7,IF(AND(AK81&gt;=$AN$4,AK81&lt;=$AO$4),1,0)," ")</f>
        <v>0</v>
      </c>
      <c r="AU81" s="1">
        <f t="shared" si="100"/>
        <v>67</v>
      </c>
      <c r="AV81" s="54">
        <f t="shared" si="73"/>
        <v>1432.2458863963789</v>
      </c>
      <c r="AW81" s="54">
        <f t="shared" si="101"/>
        <v>1432.2458863963789</v>
      </c>
      <c r="AX81" s="54">
        <f t="shared" si="102"/>
        <v>533.06607449138983</v>
      </c>
      <c r="AY81" s="55">
        <f t="shared" ref="AY81:AY144" si="126">IF($A81&lt;=$AX$7,AZ80*$D$9/12," ")</f>
        <v>899.17981190498904</v>
      </c>
      <c r="AZ81" s="14">
        <f t="shared" ref="AZ81:AZ144" si="127">IF($A81&lt;=$AX$7,AZ80-AX81," ")</f>
        <v>269220.87749700533</v>
      </c>
      <c r="BA81" s="1">
        <f t="shared" si="74"/>
        <v>0</v>
      </c>
      <c r="BD81" s="1">
        <f t="shared" si="103"/>
        <v>67</v>
      </c>
      <c r="BE81" s="54">
        <f t="shared" si="104"/>
        <v>1439.6564413123801</v>
      </c>
      <c r="BF81" s="54">
        <f t="shared" si="105"/>
        <v>1439.6564413123801</v>
      </c>
      <c r="BG81" s="54">
        <f t="shared" ref="BG81:BG144" si="128">IF($A81&lt;=$BG$7,BF81-BH81," ")</f>
        <v>541.20032371335026</v>
      </c>
      <c r="BH81" s="55">
        <f t="shared" ref="BH81:BH144" si="129">IF($A81&lt;=$BG$7,BI80*$D$9/12," ")</f>
        <v>898.45611759902988</v>
      </c>
      <c r="BI81" s="14">
        <f t="shared" ref="BI81:BI144" si="130">IF($A81&lt;=$BG$7,BI80-BG81," ")</f>
        <v>268995.6349559956</v>
      </c>
      <c r="BJ81" s="1">
        <f t="shared" si="106"/>
        <v>0</v>
      </c>
      <c r="BL81" s="1">
        <f t="shared" si="75"/>
        <v>67</v>
      </c>
      <c r="BM81" s="54">
        <f t="shared" si="107"/>
        <v>1446.5438250816037</v>
      </c>
      <c r="BN81" s="54">
        <f t="shared" si="76"/>
        <v>1446.5438250816037</v>
      </c>
      <c r="BO81" s="54">
        <f t="shared" si="77"/>
        <v>538.38760909703535</v>
      </c>
      <c r="BP81" s="55">
        <f t="shared" si="108"/>
        <v>908.15621598456835</v>
      </c>
      <c r="BQ81" s="14">
        <f t="shared" si="109"/>
        <v>271908.47718627343</v>
      </c>
      <c r="BR81" s="14">
        <f t="shared" si="78"/>
        <v>0</v>
      </c>
      <c r="BS81" s="1">
        <f t="shared" si="79"/>
        <v>0</v>
      </c>
      <c r="BV81" s="1">
        <f t="shared" si="110"/>
        <v>67</v>
      </c>
      <c r="BW81" s="54">
        <f t="shared" si="111"/>
        <v>1454.0283586773967</v>
      </c>
      <c r="BX81" s="54">
        <f t="shared" si="112"/>
        <v>1454.0283586773967</v>
      </c>
      <c r="BY81" s="54">
        <f t="shared" si="113"/>
        <v>546.60306155213493</v>
      </c>
      <c r="BZ81" s="55">
        <f t="shared" ref="BZ81:BZ144" si="131">IF($A81&lt;=$BY$7,CA80*$D$9/12," ")</f>
        <v>907.42529712526175</v>
      </c>
      <c r="CA81" s="14">
        <f t="shared" ref="CA81:CA144" si="132">IF($A81&lt;=$BY$7,CA80-BY81+CB81," ")</f>
        <v>271680.98607602634</v>
      </c>
      <c r="CB81" s="14">
        <f t="shared" si="114"/>
        <v>0</v>
      </c>
      <c r="CC81" s="1">
        <f t="shared" si="115"/>
        <v>0</v>
      </c>
    </row>
    <row r="82" spans="1:81">
      <c r="A82" s="10">
        <v>68</v>
      </c>
      <c r="B82" s="10">
        <f t="shared" si="80"/>
        <v>68</v>
      </c>
      <c r="C82" s="52">
        <f t="shared" si="81"/>
        <v>1438.4844251452193</v>
      </c>
      <c r="D82" s="52">
        <f t="shared" si="82"/>
        <v>542.56226804244193</v>
      </c>
      <c r="E82" s="47">
        <f t="shared" si="83"/>
        <v>895.92215710277742</v>
      </c>
      <c r="F82" s="47">
        <f t="shared" si="116"/>
        <v>268234.08486279083</v>
      </c>
      <c r="G82" s="10">
        <f t="shared" si="84"/>
        <v>0</v>
      </c>
      <c r="I82" s="10">
        <f t="shared" si="85"/>
        <v>68</v>
      </c>
      <c r="J82" s="52">
        <f t="shared" ref="J82:J145" si="133">IF(N82&gt;=1,$D$5*$D$9/12,IF(A82&lt;=$F$6,PMT($D$9/12,$D$6,-$D$5)," "))</f>
        <v>1432.2458863963786</v>
      </c>
      <c r="K82" s="52">
        <f t="shared" si="86"/>
        <v>534.84296140636081</v>
      </c>
      <c r="L82" s="47">
        <f t="shared" si="87"/>
        <v>897.40292499001782</v>
      </c>
      <c r="M82" s="47">
        <f t="shared" si="88"/>
        <v>268686.034535599</v>
      </c>
      <c r="N82" s="10">
        <f t="shared" si="67"/>
        <v>0</v>
      </c>
      <c r="P82" s="1">
        <f t="shared" si="89"/>
        <v>68</v>
      </c>
      <c r="Q82" s="54">
        <f t="shared" si="68"/>
        <v>1432.2458863963786</v>
      </c>
      <c r="R82" s="54">
        <f t="shared" si="117"/>
        <v>540.2092389281363</v>
      </c>
      <c r="S82" s="14">
        <f t="shared" si="90"/>
        <v>892.03664746824234</v>
      </c>
      <c r="T82" s="14">
        <f t="shared" si="118"/>
        <v>267070.78500154451</v>
      </c>
      <c r="U82" s="1">
        <v>0</v>
      </c>
      <c r="W82" s="10">
        <f t="shared" si="69"/>
        <v>68</v>
      </c>
      <c r="X82" s="52">
        <f t="shared" si="70"/>
        <v>1452.9172721547106</v>
      </c>
      <c r="Y82" s="52">
        <f t="shared" si="71"/>
        <v>548.00599622669995</v>
      </c>
      <c r="Z82" s="47">
        <f t="shared" si="91"/>
        <v>904.9112759280107</v>
      </c>
      <c r="AA82" s="47">
        <f t="shared" si="92"/>
        <v>270925.37678217655</v>
      </c>
      <c r="AB82" s="10">
        <f t="shared" si="93"/>
        <v>0</v>
      </c>
      <c r="AD82" s="10">
        <f t="shared" si="94"/>
        <v>68</v>
      </c>
      <c r="AE82" s="52">
        <f t="shared" si="72"/>
        <v>1446.6161398360325</v>
      </c>
      <c r="AF82" s="52">
        <f t="shared" si="95"/>
        <v>540.20923892813596</v>
      </c>
      <c r="AG82" s="53">
        <f t="shared" si="96"/>
        <v>906.40690090789656</v>
      </c>
      <c r="AH82" s="47">
        <f t="shared" si="119"/>
        <v>271381.8610334408</v>
      </c>
      <c r="AI82" s="10">
        <f t="shared" si="97"/>
        <v>0</v>
      </c>
      <c r="AK82" s="1">
        <f t="shared" si="98"/>
        <v>68</v>
      </c>
      <c r="AL82" s="54">
        <f t="shared" si="99"/>
        <v>1439.1714156026574</v>
      </c>
      <c r="AM82" s="54">
        <f t="shared" si="120"/>
        <v>1439.1714156026574</v>
      </c>
      <c r="AN82" s="54">
        <f t="shared" si="121"/>
        <v>537.4291587801323</v>
      </c>
      <c r="AO82" s="55">
        <f t="shared" si="122"/>
        <v>901.74225682252506</v>
      </c>
      <c r="AP82" s="14">
        <f t="shared" si="123"/>
        <v>269985.24788797734</v>
      </c>
      <c r="AQ82" s="14">
        <f t="shared" si="124"/>
        <v>0</v>
      </c>
      <c r="AR82" s="1">
        <f t="shared" si="125"/>
        <v>0</v>
      </c>
      <c r="AU82" s="1">
        <f t="shared" si="100"/>
        <v>68</v>
      </c>
      <c r="AV82" s="54">
        <f t="shared" si="73"/>
        <v>1432.2458863963789</v>
      </c>
      <c r="AW82" s="54">
        <f t="shared" si="101"/>
        <v>1432.2458863963789</v>
      </c>
      <c r="AX82" s="54">
        <f t="shared" si="102"/>
        <v>534.84296140636104</v>
      </c>
      <c r="AY82" s="55">
        <f t="shared" si="126"/>
        <v>897.40292499001782</v>
      </c>
      <c r="AZ82" s="14">
        <f t="shared" si="127"/>
        <v>268686.034535599</v>
      </c>
      <c r="BA82" s="1">
        <f t="shared" si="74"/>
        <v>0</v>
      </c>
      <c r="BD82" s="1">
        <f t="shared" si="103"/>
        <v>68</v>
      </c>
      <c r="BE82" s="54">
        <f t="shared" si="104"/>
        <v>1439.6564413123801</v>
      </c>
      <c r="BF82" s="54">
        <f t="shared" si="105"/>
        <v>1439.6564413123801</v>
      </c>
      <c r="BG82" s="54">
        <f t="shared" si="128"/>
        <v>543.00432479239487</v>
      </c>
      <c r="BH82" s="55">
        <f t="shared" si="129"/>
        <v>896.65211651998527</v>
      </c>
      <c r="BI82" s="14">
        <f t="shared" si="130"/>
        <v>268452.63063120318</v>
      </c>
      <c r="BJ82" s="1">
        <f t="shared" si="106"/>
        <v>0</v>
      </c>
      <c r="BL82" s="1">
        <f t="shared" si="75"/>
        <v>68</v>
      </c>
      <c r="BM82" s="54">
        <f t="shared" si="107"/>
        <v>1446.5438250816037</v>
      </c>
      <c r="BN82" s="54">
        <f t="shared" si="76"/>
        <v>1446.5438250816037</v>
      </c>
      <c r="BO82" s="54">
        <f t="shared" si="77"/>
        <v>540.18223446069226</v>
      </c>
      <c r="BP82" s="55">
        <f t="shared" si="108"/>
        <v>906.36159062091144</v>
      </c>
      <c r="BQ82" s="14">
        <f t="shared" si="109"/>
        <v>271368.29495181271</v>
      </c>
      <c r="BR82" s="14">
        <f t="shared" si="78"/>
        <v>0</v>
      </c>
      <c r="BS82" s="1">
        <f t="shared" si="79"/>
        <v>0</v>
      </c>
      <c r="BV82" s="1">
        <f t="shared" si="110"/>
        <v>68</v>
      </c>
      <c r="BW82" s="54">
        <f t="shared" si="111"/>
        <v>1454.0283586773967</v>
      </c>
      <c r="BX82" s="54">
        <f t="shared" si="112"/>
        <v>1454.0283586773967</v>
      </c>
      <c r="BY82" s="54">
        <f t="shared" si="113"/>
        <v>548.42507175730896</v>
      </c>
      <c r="BZ82" s="55">
        <f t="shared" si="131"/>
        <v>905.60328692008773</v>
      </c>
      <c r="CA82" s="14">
        <f t="shared" si="132"/>
        <v>271132.56100426905</v>
      </c>
      <c r="CB82" s="14">
        <f t="shared" si="114"/>
        <v>0</v>
      </c>
      <c r="CC82" s="1">
        <f t="shared" si="115"/>
        <v>0</v>
      </c>
    </row>
    <row r="83" spans="1:81">
      <c r="A83" s="10">
        <v>69</v>
      </c>
      <c r="B83" s="10">
        <f t="shared" si="80"/>
        <v>69</v>
      </c>
      <c r="C83" s="52">
        <f t="shared" si="81"/>
        <v>1438.4844251452193</v>
      </c>
      <c r="D83" s="52">
        <f t="shared" si="82"/>
        <v>544.37080893591667</v>
      </c>
      <c r="E83" s="47">
        <f t="shared" si="83"/>
        <v>894.11361620930268</v>
      </c>
      <c r="F83" s="47">
        <f t="shared" si="116"/>
        <v>267689.71405385493</v>
      </c>
      <c r="G83" s="10">
        <f t="shared" si="84"/>
        <v>0</v>
      </c>
      <c r="I83" s="10">
        <f t="shared" si="85"/>
        <v>69</v>
      </c>
      <c r="J83" s="52">
        <f t="shared" si="133"/>
        <v>1432.2458863963786</v>
      </c>
      <c r="K83" s="52">
        <f t="shared" si="86"/>
        <v>536.62577127771533</v>
      </c>
      <c r="L83" s="47">
        <f t="shared" si="87"/>
        <v>895.62011511866331</v>
      </c>
      <c r="M83" s="47">
        <f t="shared" si="88"/>
        <v>268149.4087643213</v>
      </c>
      <c r="N83" s="10">
        <f t="shared" si="67"/>
        <v>0</v>
      </c>
      <c r="P83" s="1">
        <f t="shared" si="89"/>
        <v>69</v>
      </c>
      <c r="Q83" s="54">
        <f t="shared" si="68"/>
        <v>1432.2458863963786</v>
      </c>
      <c r="R83" s="54">
        <f t="shared" si="117"/>
        <v>542.00993639123021</v>
      </c>
      <c r="S83" s="14">
        <f t="shared" si="90"/>
        <v>890.23595000514842</v>
      </c>
      <c r="T83" s="14">
        <f t="shared" si="118"/>
        <v>266528.77506515331</v>
      </c>
      <c r="U83" s="1">
        <v>0</v>
      </c>
      <c r="W83" s="10">
        <f t="shared" si="69"/>
        <v>69</v>
      </c>
      <c r="X83" s="52">
        <f t="shared" si="70"/>
        <v>1452.9172721547106</v>
      </c>
      <c r="Y83" s="52">
        <f t="shared" si="71"/>
        <v>549.83268288078887</v>
      </c>
      <c r="Z83" s="47">
        <f t="shared" si="91"/>
        <v>903.08458927392178</v>
      </c>
      <c r="AA83" s="47">
        <f t="shared" si="92"/>
        <v>270375.54409929574</v>
      </c>
      <c r="AB83" s="10">
        <f t="shared" si="93"/>
        <v>0</v>
      </c>
      <c r="AD83" s="10">
        <f t="shared" si="94"/>
        <v>69</v>
      </c>
      <c r="AE83" s="52">
        <f t="shared" si="72"/>
        <v>1446.6161398360325</v>
      </c>
      <c r="AF83" s="52">
        <f t="shared" si="95"/>
        <v>542.00993639122976</v>
      </c>
      <c r="AG83" s="53">
        <f t="shared" si="96"/>
        <v>904.60620344480276</v>
      </c>
      <c r="AH83" s="47">
        <f t="shared" si="119"/>
        <v>270839.8510970496</v>
      </c>
      <c r="AI83" s="10">
        <f t="shared" si="97"/>
        <v>0</v>
      </c>
      <c r="AK83" s="1">
        <f t="shared" si="98"/>
        <v>69</v>
      </c>
      <c r="AL83" s="54">
        <f t="shared" si="99"/>
        <v>1439.1714156026574</v>
      </c>
      <c r="AM83" s="54">
        <f t="shared" si="120"/>
        <v>1439.1714156026574</v>
      </c>
      <c r="AN83" s="54">
        <f t="shared" si="121"/>
        <v>539.22058930939954</v>
      </c>
      <c r="AO83" s="55">
        <f t="shared" si="122"/>
        <v>899.95082629325782</v>
      </c>
      <c r="AP83" s="14">
        <f t="shared" si="123"/>
        <v>269446.02729866793</v>
      </c>
      <c r="AQ83" s="14">
        <f t="shared" si="124"/>
        <v>0</v>
      </c>
      <c r="AR83" s="1">
        <f t="shared" si="125"/>
        <v>0</v>
      </c>
      <c r="AU83" s="1">
        <f t="shared" si="100"/>
        <v>69</v>
      </c>
      <c r="AV83" s="54">
        <f t="shared" si="73"/>
        <v>1432.2458863963789</v>
      </c>
      <c r="AW83" s="54">
        <f t="shared" si="101"/>
        <v>1432.2458863963789</v>
      </c>
      <c r="AX83" s="54">
        <f t="shared" si="102"/>
        <v>536.62577127771556</v>
      </c>
      <c r="AY83" s="55">
        <f t="shared" si="126"/>
        <v>895.62011511866331</v>
      </c>
      <c r="AZ83" s="14">
        <f t="shared" si="127"/>
        <v>268149.4087643213</v>
      </c>
      <c r="BA83" s="1">
        <f t="shared" si="74"/>
        <v>0</v>
      </c>
      <c r="BD83" s="1">
        <f t="shared" si="103"/>
        <v>69</v>
      </c>
      <c r="BE83" s="54">
        <f t="shared" si="104"/>
        <v>1439.6564413123801</v>
      </c>
      <c r="BF83" s="54">
        <f t="shared" si="105"/>
        <v>1439.6564413123801</v>
      </c>
      <c r="BG83" s="54">
        <f t="shared" si="128"/>
        <v>544.81433920836946</v>
      </c>
      <c r="BH83" s="55">
        <f t="shared" si="129"/>
        <v>894.84210210401068</v>
      </c>
      <c r="BI83" s="14">
        <f t="shared" si="130"/>
        <v>267907.81629199482</v>
      </c>
      <c r="BJ83" s="1">
        <f t="shared" si="106"/>
        <v>0</v>
      </c>
      <c r="BL83" s="1">
        <f t="shared" si="75"/>
        <v>69</v>
      </c>
      <c r="BM83" s="54">
        <f t="shared" si="107"/>
        <v>1446.5438250816037</v>
      </c>
      <c r="BN83" s="54">
        <f t="shared" si="76"/>
        <v>1446.5438250816037</v>
      </c>
      <c r="BO83" s="54">
        <f t="shared" si="77"/>
        <v>541.98284190889456</v>
      </c>
      <c r="BP83" s="55">
        <f t="shared" si="108"/>
        <v>904.56098317270914</v>
      </c>
      <c r="BQ83" s="14">
        <f t="shared" si="109"/>
        <v>270826.31210990384</v>
      </c>
      <c r="BR83" s="14">
        <f t="shared" si="78"/>
        <v>0</v>
      </c>
      <c r="BS83" s="1">
        <f t="shared" si="79"/>
        <v>0</v>
      </c>
      <c r="BV83" s="1">
        <f t="shared" si="110"/>
        <v>69</v>
      </c>
      <c r="BW83" s="54">
        <f t="shared" si="111"/>
        <v>1454.0283586773967</v>
      </c>
      <c r="BX83" s="54">
        <f t="shared" si="112"/>
        <v>1454.0283586773967</v>
      </c>
      <c r="BY83" s="54">
        <f t="shared" si="113"/>
        <v>550.25315532983313</v>
      </c>
      <c r="BZ83" s="55">
        <f t="shared" si="131"/>
        <v>903.77520334756355</v>
      </c>
      <c r="CA83" s="14">
        <f t="shared" si="132"/>
        <v>270582.30784893921</v>
      </c>
      <c r="CB83" s="14">
        <f t="shared" si="114"/>
        <v>0</v>
      </c>
      <c r="CC83" s="1">
        <f t="shared" si="115"/>
        <v>0</v>
      </c>
    </row>
    <row r="84" spans="1:81">
      <c r="A84" s="10">
        <v>70</v>
      </c>
      <c r="B84" s="10">
        <f t="shared" si="80"/>
        <v>70</v>
      </c>
      <c r="C84" s="52">
        <f t="shared" si="81"/>
        <v>1438.4844251452193</v>
      </c>
      <c r="D84" s="52">
        <f t="shared" si="82"/>
        <v>546.1853782990363</v>
      </c>
      <c r="E84" s="47">
        <f t="shared" si="83"/>
        <v>892.29904684618305</v>
      </c>
      <c r="F84" s="47">
        <f t="shared" si="116"/>
        <v>267143.52867555589</v>
      </c>
      <c r="G84" s="10">
        <f t="shared" si="84"/>
        <v>0</v>
      </c>
      <c r="I84" s="10">
        <f t="shared" si="85"/>
        <v>70</v>
      </c>
      <c r="J84" s="52">
        <f t="shared" si="133"/>
        <v>1432.2458863963786</v>
      </c>
      <c r="K84" s="52">
        <f t="shared" si="86"/>
        <v>538.41452384864101</v>
      </c>
      <c r="L84" s="47">
        <f t="shared" si="87"/>
        <v>893.83136254773763</v>
      </c>
      <c r="M84" s="47">
        <f t="shared" si="88"/>
        <v>267610.99424047268</v>
      </c>
      <c r="N84" s="10">
        <f t="shared" si="67"/>
        <v>0</v>
      </c>
      <c r="P84" s="1">
        <f t="shared" si="89"/>
        <v>70</v>
      </c>
      <c r="Q84" s="54">
        <f t="shared" si="68"/>
        <v>1432.2458863963786</v>
      </c>
      <c r="R84" s="54">
        <f t="shared" si="117"/>
        <v>543.81663617920083</v>
      </c>
      <c r="S84" s="14">
        <f t="shared" si="90"/>
        <v>888.42925021717781</v>
      </c>
      <c r="T84" s="14">
        <f t="shared" si="118"/>
        <v>265984.95842897409</v>
      </c>
      <c r="U84" s="1">
        <v>0</v>
      </c>
      <c r="W84" s="10">
        <f t="shared" si="69"/>
        <v>70</v>
      </c>
      <c r="X84" s="52">
        <f t="shared" si="70"/>
        <v>1452.9172721547106</v>
      </c>
      <c r="Y84" s="52">
        <f t="shared" si="71"/>
        <v>551.66545849039142</v>
      </c>
      <c r="Z84" s="47">
        <f t="shared" si="91"/>
        <v>901.25181366431923</v>
      </c>
      <c r="AA84" s="47">
        <f t="shared" si="92"/>
        <v>269823.87864080537</v>
      </c>
      <c r="AB84" s="10">
        <f t="shared" si="93"/>
        <v>0</v>
      </c>
      <c r="AD84" s="10">
        <f t="shared" si="94"/>
        <v>70</v>
      </c>
      <c r="AE84" s="52">
        <f t="shared" si="72"/>
        <v>1446.6161398360325</v>
      </c>
      <c r="AF84" s="52">
        <f t="shared" si="95"/>
        <v>543.8166361792006</v>
      </c>
      <c r="AG84" s="53">
        <f t="shared" si="96"/>
        <v>902.79950365683192</v>
      </c>
      <c r="AH84" s="47">
        <f t="shared" si="119"/>
        <v>270296.03446087037</v>
      </c>
      <c r="AI84" s="10">
        <f t="shared" si="97"/>
        <v>0</v>
      </c>
      <c r="AK84" s="1">
        <f t="shared" si="98"/>
        <v>70</v>
      </c>
      <c r="AL84" s="54">
        <f t="shared" si="99"/>
        <v>1439.1714156026574</v>
      </c>
      <c r="AM84" s="54">
        <f t="shared" si="120"/>
        <v>1439.1714156026574</v>
      </c>
      <c r="AN84" s="54">
        <f t="shared" si="121"/>
        <v>541.01799127376432</v>
      </c>
      <c r="AO84" s="55">
        <f t="shared" si="122"/>
        <v>898.15342432889304</v>
      </c>
      <c r="AP84" s="14">
        <f t="shared" si="123"/>
        <v>268905.00930739415</v>
      </c>
      <c r="AQ84" s="14">
        <f t="shared" si="124"/>
        <v>0</v>
      </c>
      <c r="AR84" s="1">
        <f t="shared" si="125"/>
        <v>0</v>
      </c>
      <c r="AU84" s="1">
        <f t="shared" si="100"/>
        <v>70</v>
      </c>
      <c r="AV84" s="54">
        <f t="shared" si="73"/>
        <v>1432.2458863963789</v>
      </c>
      <c r="AW84" s="54">
        <f t="shared" si="101"/>
        <v>1432.2458863963789</v>
      </c>
      <c r="AX84" s="54">
        <f t="shared" si="102"/>
        <v>538.41452384864124</v>
      </c>
      <c r="AY84" s="55">
        <f t="shared" si="126"/>
        <v>893.83136254773763</v>
      </c>
      <c r="AZ84" s="14">
        <f t="shared" si="127"/>
        <v>267610.99424047268</v>
      </c>
      <c r="BA84" s="1">
        <f t="shared" si="74"/>
        <v>0</v>
      </c>
      <c r="BD84" s="1">
        <f t="shared" si="103"/>
        <v>70</v>
      </c>
      <c r="BE84" s="54">
        <f t="shared" si="104"/>
        <v>1439.6564413123801</v>
      </c>
      <c r="BF84" s="54">
        <f t="shared" si="105"/>
        <v>1439.6564413123801</v>
      </c>
      <c r="BG84" s="54">
        <f t="shared" si="128"/>
        <v>546.63038700573077</v>
      </c>
      <c r="BH84" s="55">
        <f t="shared" si="129"/>
        <v>893.02605430664937</v>
      </c>
      <c r="BI84" s="14">
        <f t="shared" si="130"/>
        <v>267361.18590498908</v>
      </c>
      <c r="BJ84" s="1">
        <f t="shared" si="106"/>
        <v>0</v>
      </c>
      <c r="BL84" s="1">
        <f t="shared" si="75"/>
        <v>70</v>
      </c>
      <c r="BM84" s="54">
        <f t="shared" si="107"/>
        <v>1446.5438250816037</v>
      </c>
      <c r="BN84" s="54">
        <f t="shared" si="76"/>
        <v>1446.5438250816037</v>
      </c>
      <c r="BO84" s="54">
        <f t="shared" si="77"/>
        <v>543.78945138192421</v>
      </c>
      <c r="BP84" s="55">
        <f t="shared" si="108"/>
        <v>902.75437369967949</v>
      </c>
      <c r="BQ84" s="14">
        <f t="shared" si="109"/>
        <v>270282.52265852189</v>
      </c>
      <c r="BR84" s="14">
        <f t="shared" si="78"/>
        <v>0</v>
      </c>
      <c r="BS84" s="1">
        <f t="shared" si="79"/>
        <v>0</v>
      </c>
      <c r="BV84" s="1">
        <f t="shared" si="110"/>
        <v>70</v>
      </c>
      <c r="BW84" s="54">
        <f t="shared" si="111"/>
        <v>1454.0283586773967</v>
      </c>
      <c r="BX84" s="54">
        <f t="shared" si="112"/>
        <v>1454.0283586773967</v>
      </c>
      <c r="BY84" s="54">
        <f t="shared" si="113"/>
        <v>552.087332514266</v>
      </c>
      <c r="BZ84" s="55">
        <f t="shared" si="131"/>
        <v>901.94102616313069</v>
      </c>
      <c r="CA84" s="14">
        <f t="shared" si="132"/>
        <v>270030.22051642492</v>
      </c>
      <c r="CB84" s="14">
        <f t="shared" si="114"/>
        <v>0</v>
      </c>
      <c r="CC84" s="1">
        <f t="shared" si="115"/>
        <v>0</v>
      </c>
    </row>
    <row r="85" spans="1:81">
      <c r="A85" s="10">
        <v>71</v>
      </c>
      <c r="B85" s="10">
        <f t="shared" si="80"/>
        <v>71</v>
      </c>
      <c r="C85" s="52">
        <f t="shared" si="81"/>
        <v>1438.4844251452193</v>
      </c>
      <c r="D85" s="52">
        <f t="shared" si="82"/>
        <v>548.00599622669972</v>
      </c>
      <c r="E85" s="47">
        <f t="shared" si="83"/>
        <v>890.47842891851963</v>
      </c>
      <c r="F85" s="47">
        <f t="shared" si="116"/>
        <v>266595.52267932921</v>
      </c>
      <c r="G85" s="10">
        <f t="shared" si="84"/>
        <v>0</v>
      </c>
      <c r="I85" s="10">
        <f t="shared" si="85"/>
        <v>71</v>
      </c>
      <c r="J85" s="52">
        <f t="shared" si="133"/>
        <v>1432.2458863963786</v>
      </c>
      <c r="K85" s="52">
        <f t="shared" si="86"/>
        <v>540.2092389281363</v>
      </c>
      <c r="L85" s="47">
        <f t="shared" si="87"/>
        <v>892.03664746824234</v>
      </c>
      <c r="M85" s="47">
        <f t="shared" si="88"/>
        <v>267070.78500154451</v>
      </c>
      <c r="N85" s="10">
        <f t="shared" si="67"/>
        <v>0</v>
      </c>
      <c r="P85" s="1">
        <f t="shared" si="89"/>
        <v>71</v>
      </c>
      <c r="Q85" s="54">
        <f t="shared" si="68"/>
        <v>1432.2458863963786</v>
      </c>
      <c r="R85" s="54">
        <f t="shared" si="117"/>
        <v>545.62935829979835</v>
      </c>
      <c r="S85" s="14">
        <f t="shared" si="90"/>
        <v>886.61652809658028</v>
      </c>
      <c r="T85" s="14">
        <f t="shared" si="118"/>
        <v>265439.32907067431</v>
      </c>
      <c r="U85" s="1">
        <v>0</v>
      </c>
      <c r="W85" s="10">
        <f t="shared" si="69"/>
        <v>71</v>
      </c>
      <c r="X85" s="52">
        <f t="shared" si="70"/>
        <v>1452.9172721547106</v>
      </c>
      <c r="Y85" s="52">
        <f t="shared" si="71"/>
        <v>553.50434335202601</v>
      </c>
      <c r="Z85" s="47">
        <f t="shared" si="91"/>
        <v>899.41292880268463</v>
      </c>
      <c r="AA85" s="47">
        <f t="shared" si="92"/>
        <v>269270.37429745332</v>
      </c>
      <c r="AB85" s="10">
        <f t="shared" si="93"/>
        <v>0</v>
      </c>
      <c r="AD85" s="10">
        <f t="shared" si="94"/>
        <v>71</v>
      </c>
      <c r="AE85" s="52">
        <f t="shared" si="72"/>
        <v>1446.6161398360325</v>
      </c>
      <c r="AF85" s="52">
        <f t="shared" si="95"/>
        <v>545.6293582997979</v>
      </c>
      <c r="AG85" s="53">
        <f t="shared" si="96"/>
        <v>900.98678153623462</v>
      </c>
      <c r="AH85" s="47">
        <f t="shared" si="119"/>
        <v>269750.4051025706</v>
      </c>
      <c r="AI85" s="10">
        <f t="shared" si="97"/>
        <v>0</v>
      </c>
      <c r="AK85" s="1">
        <f t="shared" si="98"/>
        <v>71</v>
      </c>
      <c r="AL85" s="54">
        <f t="shared" si="99"/>
        <v>1439.1714156026574</v>
      </c>
      <c r="AM85" s="54">
        <f t="shared" si="120"/>
        <v>1439.1714156026574</v>
      </c>
      <c r="AN85" s="54">
        <f t="shared" si="121"/>
        <v>542.82138457801011</v>
      </c>
      <c r="AO85" s="55">
        <f t="shared" si="122"/>
        <v>896.35003102464725</v>
      </c>
      <c r="AP85" s="14">
        <f t="shared" si="123"/>
        <v>268362.18792281614</v>
      </c>
      <c r="AQ85" s="14">
        <f t="shared" si="124"/>
        <v>0</v>
      </c>
      <c r="AR85" s="1">
        <f t="shared" si="125"/>
        <v>0</v>
      </c>
      <c r="AU85" s="1">
        <f t="shared" si="100"/>
        <v>71</v>
      </c>
      <c r="AV85" s="54">
        <f t="shared" si="73"/>
        <v>1432.2458863963789</v>
      </c>
      <c r="AW85" s="54">
        <f t="shared" si="101"/>
        <v>1432.2458863963789</v>
      </c>
      <c r="AX85" s="54">
        <f t="shared" si="102"/>
        <v>540.20923892813653</v>
      </c>
      <c r="AY85" s="55">
        <f t="shared" si="126"/>
        <v>892.03664746824234</v>
      </c>
      <c r="AZ85" s="14">
        <f t="shared" si="127"/>
        <v>267070.78500154451</v>
      </c>
      <c r="BA85" s="1">
        <f t="shared" si="74"/>
        <v>0</v>
      </c>
      <c r="BD85" s="1">
        <f t="shared" si="103"/>
        <v>71</v>
      </c>
      <c r="BE85" s="54">
        <f t="shared" si="104"/>
        <v>1439.6564413123801</v>
      </c>
      <c r="BF85" s="54">
        <f t="shared" si="105"/>
        <v>1439.6564413123801</v>
      </c>
      <c r="BG85" s="54">
        <f t="shared" si="128"/>
        <v>548.45248829574984</v>
      </c>
      <c r="BH85" s="55">
        <f t="shared" si="129"/>
        <v>891.20395301663029</v>
      </c>
      <c r="BI85" s="14">
        <f t="shared" si="130"/>
        <v>266812.73341669334</v>
      </c>
      <c r="BJ85" s="1">
        <f t="shared" si="106"/>
        <v>0</v>
      </c>
      <c r="BL85" s="1">
        <f t="shared" si="75"/>
        <v>71</v>
      </c>
      <c r="BM85" s="54">
        <f t="shared" si="107"/>
        <v>1446.5438250816037</v>
      </c>
      <c r="BN85" s="54">
        <f t="shared" si="76"/>
        <v>1446.5438250816037</v>
      </c>
      <c r="BO85" s="54">
        <f t="shared" si="77"/>
        <v>545.60208288653075</v>
      </c>
      <c r="BP85" s="55">
        <f t="shared" si="108"/>
        <v>900.94174219507295</v>
      </c>
      <c r="BQ85" s="14">
        <f t="shared" si="109"/>
        <v>269736.92057563533</v>
      </c>
      <c r="BR85" s="14">
        <f t="shared" si="78"/>
        <v>0</v>
      </c>
      <c r="BS85" s="1">
        <f t="shared" si="79"/>
        <v>0</v>
      </c>
      <c r="BV85" s="1">
        <f t="shared" si="110"/>
        <v>71</v>
      </c>
      <c r="BW85" s="54">
        <f t="shared" si="111"/>
        <v>1454.0283586773967</v>
      </c>
      <c r="BX85" s="54">
        <f t="shared" si="112"/>
        <v>1454.0283586773967</v>
      </c>
      <c r="BY85" s="54">
        <f t="shared" si="113"/>
        <v>553.92762362264693</v>
      </c>
      <c r="BZ85" s="55">
        <f t="shared" si="131"/>
        <v>900.10073505474975</v>
      </c>
      <c r="CA85" s="14">
        <f t="shared" si="132"/>
        <v>269476.29289280227</v>
      </c>
      <c r="CB85" s="14">
        <f t="shared" si="114"/>
        <v>0</v>
      </c>
      <c r="CC85" s="1">
        <f t="shared" si="115"/>
        <v>0</v>
      </c>
    </row>
    <row r="86" spans="1:81">
      <c r="A86" s="10">
        <v>72</v>
      </c>
      <c r="B86" s="10">
        <f t="shared" si="80"/>
        <v>72</v>
      </c>
      <c r="C86" s="52">
        <f t="shared" si="81"/>
        <v>1438.4844251452193</v>
      </c>
      <c r="D86" s="52">
        <f t="shared" si="82"/>
        <v>549.83268288078864</v>
      </c>
      <c r="E86" s="47">
        <f t="shared" si="83"/>
        <v>888.65174226443071</v>
      </c>
      <c r="F86" s="47">
        <f t="shared" si="116"/>
        <v>266045.6899964484</v>
      </c>
      <c r="G86" s="10">
        <f t="shared" si="84"/>
        <v>0</v>
      </c>
      <c r="I86" s="10">
        <f t="shared" si="85"/>
        <v>72</v>
      </c>
      <c r="J86" s="52">
        <f t="shared" si="133"/>
        <v>1432.2458863963786</v>
      </c>
      <c r="K86" s="52">
        <f t="shared" si="86"/>
        <v>542.00993639123021</v>
      </c>
      <c r="L86" s="47">
        <f t="shared" si="87"/>
        <v>890.23595000514842</v>
      </c>
      <c r="M86" s="47">
        <f t="shared" si="88"/>
        <v>266528.77506515331</v>
      </c>
      <c r="N86" s="10">
        <f t="shared" si="67"/>
        <v>0</v>
      </c>
      <c r="P86" s="1">
        <f t="shared" si="89"/>
        <v>72</v>
      </c>
      <c r="Q86" s="54">
        <f t="shared" si="68"/>
        <v>1432.2458863963786</v>
      </c>
      <c r="R86" s="54">
        <f t="shared" si="117"/>
        <v>547.4481228274642</v>
      </c>
      <c r="S86" s="14">
        <f t="shared" si="90"/>
        <v>884.79776356891443</v>
      </c>
      <c r="T86" s="14">
        <f t="shared" si="118"/>
        <v>264891.88094784686</v>
      </c>
      <c r="U86" s="1">
        <v>0</v>
      </c>
      <c r="W86" s="10">
        <f t="shared" si="69"/>
        <v>72</v>
      </c>
      <c r="X86" s="52">
        <f t="shared" si="70"/>
        <v>1452.9172721547106</v>
      </c>
      <c r="Y86" s="52">
        <f t="shared" si="71"/>
        <v>555.34935782986622</v>
      </c>
      <c r="Z86" s="47">
        <f t="shared" si="91"/>
        <v>897.56791432484442</v>
      </c>
      <c r="AA86" s="47">
        <f t="shared" si="92"/>
        <v>268715.02493962343</v>
      </c>
      <c r="AB86" s="10">
        <f t="shared" si="93"/>
        <v>0</v>
      </c>
      <c r="AD86" s="10">
        <f t="shared" si="94"/>
        <v>72</v>
      </c>
      <c r="AE86" s="52">
        <f t="shared" si="72"/>
        <v>1446.6161398360325</v>
      </c>
      <c r="AF86" s="52">
        <f t="shared" si="95"/>
        <v>547.44812282746386</v>
      </c>
      <c r="AG86" s="53">
        <f t="shared" si="96"/>
        <v>899.16801700856865</v>
      </c>
      <c r="AH86" s="47">
        <f t="shared" si="119"/>
        <v>269202.95697974315</v>
      </c>
      <c r="AI86" s="10">
        <f t="shared" si="97"/>
        <v>0</v>
      </c>
      <c r="AK86" s="1">
        <f t="shared" si="98"/>
        <v>72</v>
      </c>
      <c r="AL86" s="54">
        <f t="shared" si="99"/>
        <v>1439.1714156026574</v>
      </c>
      <c r="AM86" s="54">
        <f t="shared" si="120"/>
        <v>1439.1714156026574</v>
      </c>
      <c r="AN86" s="54">
        <f t="shared" si="121"/>
        <v>544.63078919327018</v>
      </c>
      <c r="AO86" s="55">
        <f t="shared" si="122"/>
        <v>894.54062640938719</v>
      </c>
      <c r="AP86" s="14">
        <f t="shared" si="123"/>
        <v>267817.55713362287</v>
      </c>
      <c r="AQ86" s="14">
        <f t="shared" si="124"/>
        <v>0</v>
      </c>
      <c r="AR86" s="1">
        <f t="shared" si="125"/>
        <v>0</v>
      </c>
      <c r="AU86" s="1">
        <f t="shared" si="100"/>
        <v>72</v>
      </c>
      <c r="AV86" s="54">
        <f t="shared" si="73"/>
        <v>1432.2458863963789</v>
      </c>
      <c r="AW86" s="54">
        <f t="shared" si="101"/>
        <v>1432.2458863963789</v>
      </c>
      <c r="AX86" s="54">
        <f t="shared" si="102"/>
        <v>542.00993639123044</v>
      </c>
      <c r="AY86" s="55">
        <f t="shared" si="126"/>
        <v>890.23595000514842</v>
      </c>
      <c r="AZ86" s="14">
        <f t="shared" si="127"/>
        <v>266528.77506515326</v>
      </c>
      <c r="BA86" s="1">
        <f t="shared" si="74"/>
        <v>0</v>
      </c>
      <c r="BD86" s="1">
        <f t="shared" si="103"/>
        <v>72</v>
      </c>
      <c r="BE86" s="54">
        <f t="shared" si="104"/>
        <v>1439.6564413123801</v>
      </c>
      <c r="BF86" s="54">
        <f t="shared" si="105"/>
        <v>1439.6564413123801</v>
      </c>
      <c r="BG86" s="54">
        <f t="shared" si="128"/>
        <v>550.28066325673569</v>
      </c>
      <c r="BH86" s="55">
        <f t="shared" si="129"/>
        <v>889.37577805564445</v>
      </c>
      <c r="BI86" s="14">
        <f t="shared" si="130"/>
        <v>266262.45275343664</v>
      </c>
      <c r="BJ86" s="1">
        <f t="shared" si="106"/>
        <v>0</v>
      </c>
      <c r="BL86" s="1">
        <f t="shared" si="75"/>
        <v>72</v>
      </c>
      <c r="BM86" s="54">
        <f t="shared" si="107"/>
        <v>1446.5438250816037</v>
      </c>
      <c r="BN86" s="54">
        <f t="shared" si="76"/>
        <v>1446.5438250816037</v>
      </c>
      <c r="BO86" s="54">
        <f t="shared" si="77"/>
        <v>547.42075649615253</v>
      </c>
      <c r="BP86" s="55">
        <f t="shared" si="108"/>
        <v>899.12306858545116</v>
      </c>
      <c r="BQ86" s="14">
        <f t="shared" si="109"/>
        <v>269189.49981913919</v>
      </c>
      <c r="BR86" s="14">
        <f t="shared" si="78"/>
        <v>0</v>
      </c>
      <c r="BS86" s="1">
        <f t="shared" si="79"/>
        <v>0</v>
      </c>
      <c r="BV86" s="1">
        <f t="shared" si="110"/>
        <v>72</v>
      </c>
      <c r="BW86" s="54">
        <f t="shared" si="111"/>
        <v>1454.0283586773967</v>
      </c>
      <c r="BX86" s="54">
        <f t="shared" si="112"/>
        <v>1454.0283586773967</v>
      </c>
      <c r="BY86" s="54">
        <f t="shared" si="113"/>
        <v>555.77404903472245</v>
      </c>
      <c r="BZ86" s="55">
        <f t="shared" si="131"/>
        <v>898.25430964267423</v>
      </c>
      <c r="CA86" s="14">
        <f t="shared" si="132"/>
        <v>268920.51884376752</v>
      </c>
      <c r="CB86" s="14">
        <f t="shared" si="114"/>
        <v>0</v>
      </c>
      <c r="CC86" s="1">
        <f t="shared" si="115"/>
        <v>0</v>
      </c>
    </row>
    <row r="87" spans="1:81">
      <c r="A87" s="10">
        <v>73</v>
      </c>
      <c r="B87" s="10">
        <f t="shared" si="80"/>
        <v>73</v>
      </c>
      <c r="C87" s="52">
        <f t="shared" si="81"/>
        <v>1438.4844251452193</v>
      </c>
      <c r="D87" s="52">
        <f t="shared" si="82"/>
        <v>551.66545849039142</v>
      </c>
      <c r="E87" s="47">
        <f t="shared" si="83"/>
        <v>886.81896665482793</v>
      </c>
      <c r="F87" s="47">
        <f t="shared" si="116"/>
        <v>265494.02453795803</v>
      </c>
      <c r="G87" s="10">
        <f t="shared" si="84"/>
        <v>0</v>
      </c>
      <c r="I87" s="10">
        <f t="shared" si="85"/>
        <v>73</v>
      </c>
      <c r="J87" s="52">
        <f t="shared" si="133"/>
        <v>1432.2458863963786</v>
      </c>
      <c r="K87" s="52">
        <f t="shared" si="86"/>
        <v>543.81663617920083</v>
      </c>
      <c r="L87" s="47">
        <f t="shared" si="87"/>
        <v>888.42925021717781</v>
      </c>
      <c r="M87" s="47">
        <f t="shared" si="88"/>
        <v>265984.95842897409</v>
      </c>
      <c r="N87" s="10">
        <f t="shared" si="67"/>
        <v>0</v>
      </c>
      <c r="P87" s="1">
        <f t="shared" si="89"/>
        <v>73</v>
      </c>
      <c r="Q87" s="54">
        <f t="shared" si="68"/>
        <v>1432.2458863963786</v>
      </c>
      <c r="R87" s="54">
        <f t="shared" si="117"/>
        <v>549.27294990355574</v>
      </c>
      <c r="S87" s="14">
        <f t="shared" si="90"/>
        <v>882.9729364928229</v>
      </c>
      <c r="T87" s="14">
        <f t="shared" si="118"/>
        <v>264342.6079979433</v>
      </c>
      <c r="U87" s="1">
        <v>0</v>
      </c>
      <c r="W87" s="10">
        <f t="shared" si="69"/>
        <v>73</v>
      </c>
      <c r="X87" s="52">
        <f t="shared" si="70"/>
        <v>1452.9172721547106</v>
      </c>
      <c r="Y87" s="52">
        <f t="shared" si="71"/>
        <v>557.20052235596586</v>
      </c>
      <c r="Z87" s="47">
        <f t="shared" si="91"/>
        <v>895.71674979874479</v>
      </c>
      <c r="AA87" s="47">
        <f t="shared" si="92"/>
        <v>268157.82441726746</v>
      </c>
      <c r="AB87" s="10">
        <f t="shared" si="93"/>
        <v>0</v>
      </c>
      <c r="AD87" s="10">
        <f t="shared" si="94"/>
        <v>73</v>
      </c>
      <c r="AE87" s="52">
        <f t="shared" si="72"/>
        <v>1446.6161398360325</v>
      </c>
      <c r="AF87" s="52">
        <f t="shared" si="95"/>
        <v>549.27294990355529</v>
      </c>
      <c r="AG87" s="53">
        <f t="shared" si="96"/>
        <v>897.34318993247723</v>
      </c>
      <c r="AH87" s="47">
        <f t="shared" si="119"/>
        <v>268653.68402983958</v>
      </c>
      <c r="AI87" s="10">
        <f t="shared" si="97"/>
        <v>0</v>
      </c>
      <c r="AK87" s="1">
        <f t="shared" si="98"/>
        <v>73</v>
      </c>
      <c r="AL87" s="54">
        <f t="shared" si="99"/>
        <v>1439.1714156026574</v>
      </c>
      <c r="AM87" s="54">
        <f t="shared" si="120"/>
        <v>1439.1714156026574</v>
      </c>
      <c r="AN87" s="54">
        <f t="shared" si="121"/>
        <v>546.4462251572478</v>
      </c>
      <c r="AO87" s="55">
        <f t="shared" si="122"/>
        <v>892.72519044540957</v>
      </c>
      <c r="AP87" s="14">
        <f t="shared" si="123"/>
        <v>267271.11090846563</v>
      </c>
      <c r="AQ87" s="14">
        <f t="shared" si="124"/>
        <v>0</v>
      </c>
      <c r="AR87" s="1">
        <f t="shared" si="125"/>
        <v>0</v>
      </c>
      <c r="AU87" s="1">
        <f t="shared" si="100"/>
        <v>73</v>
      </c>
      <c r="AV87" s="54">
        <f t="shared" si="73"/>
        <v>1432.2458863963789</v>
      </c>
      <c r="AW87" s="54">
        <f t="shared" si="101"/>
        <v>1432.2458863963789</v>
      </c>
      <c r="AX87" s="54">
        <f t="shared" si="102"/>
        <v>543.8166361792014</v>
      </c>
      <c r="AY87" s="55">
        <f t="shared" si="126"/>
        <v>888.42925021717747</v>
      </c>
      <c r="AZ87" s="14">
        <f t="shared" si="127"/>
        <v>265984.95842897403</v>
      </c>
      <c r="BA87" s="1">
        <f t="shared" si="74"/>
        <v>0</v>
      </c>
      <c r="BD87" s="1">
        <f t="shared" si="103"/>
        <v>73</v>
      </c>
      <c r="BE87" s="54">
        <f t="shared" si="104"/>
        <v>1439.6564413123801</v>
      </c>
      <c r="BF87" s="54">
        <f t="shared" si="105"/>
        <v>1439.6564413123801</v>
      </c>
      <c r="BG87" s="54">
        <f t="shared" si="128"/>
        <v>552.11493213425808</v>
      </c>
      <c r="BH87" s="55">
        <f t="shared" si="129"/>
        <v>887.54150917812206</v>
      </c>
      <c r="BI87" s="14">
        <f t="shared" si="130"/>
        <v>265710.33782130235</v>
      </c>
      <c r="BJ87" s="1">
        <f t="shared" si="106"/>
        <v>0</v>
      </c>
      <c r="BL87" s="1">
        <f t="shared" si="75"/>
        <v>73</v>
      </c>
      <c r="BM87" s="54">
        <f t="shared" si="107"/>
        <v>1446.5438250816037</v>
      </c>
      <c r="BN87" s="54">
        <f t="shared" si="76"/>
        <v>1446.5438250816037</v>
      </c>
      <c r="BO87" s="54">
        <f t="shared" si="77"/>
        <v>549.24549235113966</v>
      </c>
      <c r="BP87" s="55">
        <f t="shared" si="108"/>
        <v>897.29833273046404</v>
      </c>
      <c r="BQ87" s="14">
        <f t="shared" si="109"/>
        <v>268640.25432678807</v>
      </c>
      <c r="BR87" s="14">
        <f t="shared" si="78"/>
        <v>0</v>
      </c>
      <c r="BS87" s="1">
        <f t="shared" si="79"/>
        <v>0</v>
      </c>
      <c r="BV87" s="1">
        <f t="shared" si="110"/>
        <v>73</v>
      </c>
      <c r="BW87" s="54">
        <f t="shared" si="111"/>
        <v>1454.0283586773967</v>
      </c>
      <c r="BX87" s="54">
        <f t="shared" si="112"/>
        <v>1454.0283586773967</v>
      </c>
      <c r="BY87" s="54">
        <f t="shared" si="113"/>
        <v>557.6266291981716</v>
      </c>
      <c r="BZ87" s="55">
        <f t="shared" si="131"/>
        <v>896.40172947922508</v>
      </c>
      <c r="CA87" s="14">
        <f t="shared" si="132"/>
        <v>268362.89221456938</v>
      </c>
      <c r="CB87" s="14">
        <f t="shared" si="114"/>
        <v>0</v>
      </c>
      <c r="CC87" s="1">
        <f t="shared" si="115"/>
        <v>0</v>
      </c>
    </row>
    <row r="88" spans="1:81">
      <c r="A88" s="10">
        <v>74</v>
      </c>
      <c r="B88" s="10">
        <f t="shared" si="80"/>
        <v>74</v>
      </c>
      <c r="C88" s="52">
        <f t="shared" si="81"/>
        <v>1438.4844251452193</v>
      </c>
      <c r="D88" s="52">
        <f t="shared" si="82"/>
        <v>553.50434335202578</v>
      </c>
      <c r="E88" s="47">
        <f t="shared" si="83"/>
        <v>884.98008179319356</v>
      </c>
      <c r="F88" s="47">
        <f t="shared" si="116"/>
        <v>264940.52019460598</v>
      </c>
      <c r="G88" s="10">
        <f t="shared" si="84"/>
        <v>0</v>
      </c>
      <c r="I88" s="10">
        <f t="shared" si="85"/>
        <v>74</v>
      </c>
      <c r="J88" s="52">
        <f t="shared" si="133"/>
        <v>1432.2458863963786</v>
      </c>
      <c r="K88" s="52">
        <f t="shared" si="86"/>
        <v>545.62935829979835</v>
      </c>
      <c r="L88" s="47">
        <f t="shared" si="87"/>
        <v>886.61652809658028</v>
      </c>
      <c r="M88" s="47">
        <f t="shared" si="88"/>
        <v>265439.32907067431</v>
      </c>
      <c r="N88" s="10">
        <f t="shared" si="67"/>
        <v>0</v>
      </c>
      <c r="P88" s="1">
        <f t="shared" si="89"/>
        <v>74</v>
      </c>
      <c r="Q88" s="54">
        <f t="shared" si="68"/>
        <v>1432.2458863963786</v>
      </c>
      <c r="R88" s="54">
        <f t="shared" si="117"/>
        <v>551.10385973656764</v>
      </c>
      <c r="S88" s="14">
        <f t="shared" si="90"/>
        <v>881.14202665981099</v>
      </c>
      <c r="T88" s="14">
        <f t="shared" si="118"/>
        <v>263791.50413820671</v>
      </c>
      <c r="U88" s="1">
        <v>0</v>
      </c>
      <c r="W88" s="10">
        <f t="shared" si="69"/>
        <v>74</v>
      </c>
      <c r="X88" s="52">
        <f t="shared" si="70"/>
        <v>1452.9172721547106</v>
      </c>
      <c r="Y88" s="52">
        <f t="shared" si="71"/>
        <v>559.0578574304858</v>
      </c>
      <c r="Z88" s="47">
        <f t="shared" si="91"/>
        <v>893.85941472422485</v>
      </c>
      <c r="AA88" s="47">
        <f t="shared" si="92"/>
        <v>267598.76655983698</v>
      </c>
      <c r="AB88" s="10">
        <f t="shared" si="93"/>
        <v>0</v>
      </c>
      <c r="AD88" s="10">
        <f t="shared" si="94"/>
        <v>74</v>
      </c>
      <c r="AE88" s="52">
        <f t="shared" si="72"/>
        <v>1446.6161398360325</v>
      </c>
      <c r="AF88" s="52">
        <f t="shared" si="95"/>
        <v>551.10385973656719</v>
      </c>
      <c r="AG88" s="53">
        <f t="shared" si="96"/>
        <v>895.51228009946533</v>
      </c>
      <c r="AH88" s="47">
        <f t="shared" si="119"/>
        <v>268102.580170103</v>
      </c>
      <c r="AI88" s="10">
        <f t="shared" si="97"/>
        <v>0</v>
      </c>
      <c r="AK88" s="1">
        <f t="shared" si="98"/>
        <v>74</v>
      </c>
      <c r="AL88" s="54">
        <f t="shared" si="99"/>
        <v>1439.1714156026574</v>
      </c>
      <c r="AM88" s="54">
        <f t="shared" si="120"/>
        <v>1439.1714156026574</v>
      </c>
      <c r="AN88" s="54">
        <f t="shared" si="121"/>
        <v>548.26771257443852</v>
      </c>
      <c r="AO88" s="55">
        <f t="shared" si="122"/>
        <v>890.90370302821884</v>
      </c>
      <c r="AP88" s="14">
        <f t="shared" si="123"/>
        <v>266722.84319589118</v>
      </c>
      <c r="AQ88" s="14">
        <f t="shared" si="124"/>
        <v>0</v>
      </c>
      <c r="AR88" s="1">
        <f t="shared" si="125"/>
        <v>0</v>
      </c>
      <c r="AU88" s="1">
        <f t="shared" si="100"/>
        <v>74</v>
      </c>
      <c r="AV88" s="54">
        <f t="shared" si="73"/>
        <v>1432.2458863963789</v>
      </c>
      <c r="AW88" s="54">
        <f t="shared" si="101"/>
        <v>1432.2458863963789</v>
      </c>
      <c r="AX88" s="54">
        <f t="shared" si="102"/>
        <v>545.6293582997987</v>
      </c>
      <c r="AY88" s="55">
        <f t="shared" si="126"/>
        <v>886.61652809658017</v>
      </c>
      <c r="AZ88" s="14">
        <f t="shared" si="127"/>
        <v>265439.32907067426</v>
      </c>
      <c r="BA88" s="1">
        <f t="shared" si="74"/>
        <v>0</v>
      </c>
      <c r="BD88" s="1">
        <f t="shared" si="103"/>
        <v>74</v>
      </c>
      <c r="BE88" s="54">
        <f t="shared" si="104"/>
        <v>1439.6564413123801</v>
      </c>
      <c r="BF88" s="54">
        <f t="shared" si="105"/>
        <v>1439.6564413123801</v>
      </c>
      <c r="BG88" s="54">
        <f t="shared" si="128"/>
        <v>553.95531524137232</v>
      </c>
      <c r="BH88" s="55">
        <f t="shared" si="129"/>
        <v>885.70112607100782</v>
      </c>
      <c r="BI88" s="14">
        <f t="shared" si="130"/>
        <v>265156.382506061</v>
      </c>
      <c r="BJ88" s="1">
        <f t="shared" si="106"/>
        <v>0</v>
      </c>
      <c r="BL88" s="1">
        <f t="shared" si="75"/>
        <v>74</v>
      </c>
      <c r="BM88" s="54">
        <f t="shared" si="107"/>
        <v>1446.5438250816037</v>
      </c>
      <c r="BN88" s="54">
        <f t="shared" si="76"/>
        <v>1446.5438250816037</v>
      </c>
      <c r="BO88" s="54">
        <f t="shared" si="77"/>
        <v>551.07631065897669</v>
      </c>
      <c r="BP88" s="55">
        <f t="shared" si="108"/>
        <v>895.467514422627</v>
      </c>
      <c r="BQ88" s="14">
        <f t="shared" si="109"/>
        <v>268089.17801612907</v>
      </c>
      <c r="BR88" s="14">
        <f t="shared" si="78"/>
        <v>0</v>
      </c>
      <c r="BS88" s="1">
        <f t="shared" si="79"/>
        <v>0</v>
      </c>
      <c r="BV88" s="1">
        <f t="shared" si="110"/>
        <v>74</v>
      </c>
      <c r="BW88" s="54">
        <f t="shared" si="111"/>
        <v>1454.0283586773967</v>
      </c>
      <c r="BX88" s="54">
        <f t="shared" si="112"/>
        <v>1454.0283586773967</v>
      </c>
      <c r="BY88" s="54">
        <f t="shared" si="113"/>
        <v>559.48538462883209</v>
      </c>
      <c r="BZ88" s="55">
        <f t="shared" si="131"/>
        <v>894.54297404856459</v>
      </c>
      <c r="CA88" s="14">
        <f t="shared" si="132"/>
        <v>267803.40682994056</v>
      </c>
      <c r="CB88" s="14">
        <f t="shared" si="114"/>
        <v>0</v>
      </c>
      <c r="CC88" s="1">
        <f t="shared" si="115"/>
        <v>0</v>
      </c>
    </row>
    <row r="89" spans="1:81">
      <c r="A89" s="10">
        <v>75</v>
      </c>
      <c r="B89" s="10">
        <f t="shared" si="80"/>
        <v>75</v>
      </c>
      <c r="C89" s="52">
        <f t="shared" si="81"/>
        <v>1438.4844251452193</v>
      </c>
      <c r="D89" s="52">
        <f t="shared" si="82"/>
        <v>555.34935782986599</v>
      </c>
      <c r="E89" s="47">
        <f t="shared" si="83"/>
        <v>883.13506731535335</v>
      </c>
      <c r="F89" s="47">
        <f t="shared" si="116"/>
        <v>264385.17083677609</v>
      </c>
      <c r="G89" s="10">
        <f t="shared" si="84"/>
        <v>0</v>
      </c>
      <c r="I89" s="10">
        <f t="shared" si="85"/>
        <v>75</v>
      </c>
      <c r="J89" s="52">
        <f t="shared" si="133"/>
        <v>1432.2458863963786</v>
      </c>
      <c r="K89" s="52">
        <f t="shared" si="86"/>
        <v>547.4481228274642</v>
      </c>
      <c r="L89" s="47">
        <f t="shared" si="87"/>
        <v>884.79776356891443</v>
      </c>
      <c r="M89" s="47">
        <f t="shared" si="88"/>
        <v>264891.88094784686</v>
      </c>
      <c r="N89" s="10">
        <f t="shared" si="67"/>
        <v>0</v>
      </c>
      <c r="P89" s="1">
        <f t="shared" si="89"/>
        <v>75</v>
      </c>
      <c r="Q89" s="54">
        <f t="shared" si="68"/>
        <v>1432.2458863963786</v>
      </c>
      <c r="R89" s="54">
        <f t="shared" si="117"/>
        <v>552.94087260235631</v>
      </c>
      <c r="S89" s="14">
        <f t="shared" si="90"/>
        <v>879.30501379402233</v>
      </c>
      <c r="T89" s="14">
        <f t="shared" si="118"/>
        <v>263238.56326560437</v>
      </c>
      <c r="U89" s="1">
        <v>0</v>
      </c>
      <c r="W89" s="10">
        <f t="shared" si="69"/>
        <v>75</v>
      </c>
      <c r="X89" s="52">
        <f t="shared" si="70"/>
        <v>1452.9172721547106</v>
      </c>
      <c r="Y89" s="52">
        <f t="shared" si="71"/>
        <v>560.92138362192065</v>
      </c>
      <c r="Z89" s="47">
        <f t="shared" si="91"/>
        <v>891.99588853278999</v>
      </c>
      <c r="AA89" s="47">
        <f t="shared" si="92"/>
        <v>267037.84517621505</v>
      </c>
      <c r="AB89" s="10">
        <f t="shared" si="93"/>
        <v>0</v>
      </c>
      <c r="AD89" s="10">
        <f t="shared" si="94"/>
        <v>75</v>
      </c>
      <c r="AE89" s="52">
        <f t="shared" si="72"/>
        <v>1446.6161398360325</v>
      </c>
      <c r="AF89" s="52">
        <f t="shared" si="95"/>
        <v>552.94087260235585</v>
      </c>
      <c r="AG89" s="53">
        <f t="shared" si="96"/>
        <v>893.67526723367666</v>
      </c>
      <c r="AH89" s="47">
        <f t="shared" si="119"/>
        <v>267549.63929750066</v>
      </c>
      <c r="AI89" s="10">
        <f t="shared" si="97"/>
        <v>0</v>
      </c>
      <c r="AK89" s="1">
        <f t="shared" si="98"/>
        <v>75</v>
      </c>
      <c r="AL89" s="54">
        <f t="shared" si="99"/>
        <v>1439.1714156026574</v>
      </c>
      <c r="AM89" s="54">
        <f t="shared" si="120"/>
        <v>1439.1714156026574</v>
      </c>
      <c r="AN89" s="54">
        <f t="shared" si="121"/>
        <v>550.09527161635333</v>
      </c>
      <c r="AO89" s="55">
        <f t="shared" si="122"/>
        <v>889.07614398630403</v>
      </c>
      <c r="AP89" s="14">
        <f t="shared" si="123"/>
        <v>266172.74792427482</v>
      </c>
      <c r="AQ89" s="14">
        <f t="shared" si="124"/>
        <v>0</v>
      </c>
      <c r="AR89" s="1">
        <f t="shared" si="125"/>
        <v>0</v>
      </c>
      <c r="AU89" s="1">
        <f t="shared" si="100"/>
        <v>75</v>
      </c>
      <c r="AV89" s="54">
        <f t="shared" si="73"/>
        <v>1432.2458863963789</v>
      </c>
      <c r="AW89" s="54">
        <f t="shared" si="101"/>
        <v>1432.2458863963789</v>
      </c>
      <c r="AX89" s="54">
        <f t="shared" si="102"/>
        <v>547.44812282746477</v>
      </c>
      <c r="AY89" s="55">
        <f t="shared" si="126"/>
        <v>884.79776356891409</v>
      </c>
      <c r="AZ89" s="14">
        <f t="shared" si="127"/>
        <v>264891.8809478468</v>
      </c>
      <c r="BA89" s="1">
        <f t="shared" si="74"/>
        <v>0</v>
      </c>
      <c r="BD89" s="1">
        <f t="shared" si="103"/>
        <v>75</v>
      </c>
      <c r="BE89" s="54">
        <f t="shared" si="104"/>
        <v>1439.6564413123801</v>
      </c>
      <c r="BF89" s="54">
        <f t="shared" si="105"/>
        <v>1439.6564413123801</v>
      </c>
      <c r="BG89" s="54">
        <f t="shared" si="128"/>
        <v>555.80183295884353</v>
      </c>
      <c r="BH89" s="55">
        <f t="shared" si="129"/>
        <v>883.85460835353661</v>
      </c>
      <c r="BI89" s="14">
        <f t="shared" si="130"/>
        <v>264600.58067310217</v>
      </c>
      <c r="BJ89" s="1">
        <f t="shared" si="106"/>
        <v>0</v>
      </c>
      <c r="BL89" s="1">
        <f t="shared" si="75"/>
        <v>75</v>
      </c>
      <c r="BM89" s="54">
        <f t="shared" si="107"/>
        <v>1446.5438250816037</v>
      </c>
      <c r="BN89" s="54">
        <f t="shared" si="76"/>
        <v>1446.5438250816037</v>
      </c>
      <c r="BO89" s="54">
        <f t="shared" si="77"/>
        <v>552.91323169450686</v>
      </c>
      <c r="BP89" s="55">
        <f t="shared" si="108"/>
        <v>893.63059338709684</v>
      </c>
      <c r="BQ89" s="14">
        <f t="shared" si="109"/>
        <v>267536.26478443458</v>
      </c>
      <c r="BR89" s="14">
        <f t="shared" si="78"/>
        <v>0</v>
      </c>
      <c r="BS89" s="1">
        <f t="shared" si="79"/>
        <v>0</v>
      </c>
      <c r="BV89" s="1">
        <f t="shared" si="110"/>
        <v>75</v>
      </c>
      <c r="BW89" s="54">
        <f t="shared" si="111"/>
        <v>1454.0283586773967</v>
      </c>
      <c r="BX89" s="54">
        <f t="shared" si="112"/>
        <v>1454.0283586773967</v>
      </c>
      <c r="BY89" s="54">
        <f t="shared" si="113"/>
        <v>561.35033591092815</v>
      </c>
      <c r="BZ89" s="55">
        <f t="shared" si="131"/>
        <v>892.67802276646853</v>
      </c>
      <c r="CA89" s="14">
        <f t="shared" si="132"/>
        <v>267242.05649402965</v>
      </c>
      <c r="CB89" s="14">
        <f t="shared" si="114"/>
        <v>0</v>
      </c>
      <c r="CC89" s="1">
        <f t="shared" si="115"/>
        <v>0</v>
      </c>
    </row>
    <row r="90" spans="1:81">
      <c r="A90" s="10">
        <v>76</v>
      </c>
      <c r="B90" s="10">
        <f t="shared" si="80"/>
        <v>76</v>
      </c>
      <c r="C90" s="52">
        <f t="shared" si="81"/>
        <v>1438.4844251452193</v>
      </c>
      <c r="D90" s="52">
        <f t="shared" si="82"/>
        <v>557.20052235596563</v>
      </c>
      <c r="E90" s="47">
        <f t="shared" si="83"/>
        <v>881.28390278925372</v>
      </c>
      <c r="F90" s="47">
        <f t="shared" si="116"/>
        <v>263827.97031442012</v>
      </c>
      <c r="G90" s="10">
        <f t="shared" si="84"/>
        <v>0</v>
      </c>
      <c r="I90" s="10">
        <f t="shared" si="85"/>
        <v>76</v>
      </c>
      <c r="J90" s="52">
        <f t="shared" si="133"/>
        <v>1432.2458863963786</v>
      </c>
      <c r="K90" s="52">
        <f t="shared" si="86"/>
        <v>549.27294990355574</v>
      </c>
      <c r="L90" s="47">
        <f t="shared" si="87"/>
        <v>882.9729364928229</v>
      </c>
      <c r="M90" s="47">
        <f t="shared" si="88"/>
        <v>264342.6079979433</v>
      </c>
      <c r="N90" s="10">
        <f t="shared" si="67"/>
        <v>0</v>
      </c>
      <c r="P90" s="1">
        <f t="shared" si="89"/>
        <v>76</v>
      </c>
      <c r="Q90" s="54">
        <f t="shared" si="68"/>
        <v>1432.2458863963786</v>
      </c>
      <c r="R90" s="54">
        <f t="shared" si="117"/>
        <v>554.78400884436394</v>
      </c>
      <c r="S90" s="14">
        <f t="shared" si="90"/>
        <v>877.4618775520147</v>
      </c>
      <c r="T90" s="14">
        <f t="shared" si="118"/>
        <v>262683.77925676003</v>
      </c>
      <c r="U90" s="1">
        <v>0</v>
      </c>
      <c r="W90" s="10">
        <f t="shared" si="69"/>
        <v>76</v>
      </c>
      <c r="X90" s="52">
        <f t="shared" si="70"/>
        <v>1452.9172721547106</v>
      </c>
      <c r="Y90" s="52">
        <f t="shared" si="71"/>
        <v>562.79112156732708</v>
      </c>
      <c r="Z90" s="47">
        <f t="shared" si="91"/>
        <v>890.12615058738356</v>
      </c>
      <c r="AA90" s="47">
        <f t="shared" si="92"/>
        <v>266475.05405464774</v>
      </c>
      <c r="AB90" s="10">
        <f t="shared" si="93"/>
        <v>0</v>
      </c>
      <c r="AD90" s="10">
        <f t="shared" si="94"/>
        <v>76</v>
      </c>
      <c r="AE90" s="52">
        <f t="shared" si="72"/>
        <v>1446.6161398360325</v>
      </c>
      <c r="AF90" s="52">
        <f t="shared" si="95"/>
        <v>554.78400884436371</v>
      </c>
      <c r="AG90" s="53">
        <f t="shared" si="96"/>
        <v>891.83213099166881</v>
      </c>
      <c r="AH90" s="47">
        <f t="shared" si="119"/>
        <v>266994.85528865631</v>
      </c>
      <c r="AI90" s="10">
        <f t="shared" si="97"/>
        <v>0</v>
      </c>
      <c r="AK90" s="1">
        <f t="shared" si="98"/>
        <v>76</v>
      </c>
      <c r="AL90" s="54">
        <f t="shared" si="99"/>
        <v>1439.1714156026574</v>
      </c>
      <c r="AM90" s="54">
        <f t="shared" si="120"/>
        <v>1439.1714156026574</v>
      </c>
      <c r="AN90" s="54">
        <f t="shared" si="121"/>
        <v>551.92892252174124</v>
      </c>
      <c r="AO90" s="55">
        <f t="shared" si="122"/>
        <v>887.24249308091612</v>
      </c>
      <c r="AP90" s="14">
        <f t="shared" si="123"/>
        <v>265620.81900175306</v>
      </c>
      <c r="AQ90" s="14">
        <f t="shared" si="124"/>
        <v>0</v>
      </c>
      <c r="AR90" s="1">
        <f t="shared" si="125"/>
        <v>0</v>
      </c>
      <c r="AU90" s="1">
        <f t="shared" si="100"/>
        <v>76</v>
      </c>
      <c r="AV90" s="54">
        <f t="shared" si="73"/>
        <v>1432.2458863963789</v>
      </c>
      <c r="AW90" s="54">
        <f t="shared" si="101"/>
        <v>1432.2458863963789</v>
      </c>
      <c r="AX90" s="54">
        <f t="shared" si="102"/>
        <v>549.2729499035562</v>
      </c>
      <c r="AY90" s="55">
        <f t="shared" si="126"/>
        <v>882.97293649282267</v>
      </c>
      <c r="AZ90" s="14">
        <f t="shared" si="127"/>
        <v>264342.60799794324</v>
      </c>
      <c r="BA90" s="1">
        <f t="shared" si="74"/>
        <v>0</v>
      </c>
      <c r="BD90" s="1">
        <f t="shared" si="103"/>
        <v>76</v>
      </c>
      <c r="BE90" s="54">
        <f t="shared" si="104"/>
        <v>1439.6564413123801</v>
      </c>
      <c r="BF90" s="54">
        <f t="shared" si="105"/>
        <v>1439.6564413123801</v>
      </c>
      <c r="BG90" s="54">
        <f t="shared" si="128"/>
        <v>557.65450573537282</v>
      </c>
      <c r="BH90" s="55">
        <f t="shared" si="129"/>
        <v>882.00193557700732</v>
      </c>
      <c r="BI90" s="14">
        <f t="shared" si="130"/>
        <v>264042.92616736679</v>
      </c>
      <c r="BJ90" s="1">
        <f t="shared" si="106"/>
        <v>0</v>
      </c>
      <c r="BL90" s="1">
        <f t="shared" si="75"/>
        <v>76</v>
      </c>
      <c r="BM90" s="54">
        <f t="shared" si="107"/>
        <v>1446.5438250816037</v>
      </c>
      <c r="BN90" s="54">
        <f t="shared" si="76"/>
        <v>1446.5438250816037</v>
      </c>
      <c r="BO90" s="54">
        <f t="shared" si="77"/>
        <v>554.75627580015509</v>
      </c>
      <c r="BP90" s="55">
        <f t="shared" si="108"/>
        <v>891.78754928144861</v>
      </c>
      <c r="BQ90" s="14">
        <f t="shared" si="109"/>
        <v>266981.5085086344</v>
      </c>
      <c r="BR90" s="14">
        <f t="shared" si="78"/>
        <v>0</v>
      </c>
      <c r="BS90" s="1">
        <f t="shared" si="79"/>
        <v>0</v>
      </c>
      <c r="BV90" s="1">
        <f t="shared" si="110"/>
        <v>76</v>
      </c>
      <c r="BW90" s="54">
        <f t="shared" si="111"/>
        <v>1454.0283586773967</v>
      </c>
      <c r="BX90" s="54">
        <f t="shared" si="112"/>
        <v>1454.0283586773967</v>
      </c>
      <c r="BY90" s="54">
        <f t="shared" si="113"/>
        <v>563.22150369729786</v>
      </c>
      <c r="BZ90" s="55">
        <f t="shared" si="131"/>
        <v>890.80685498009882</v>
      </c>
      <c r="CA90" s="14">
        <f t="shared" si="132"/>
        <v>266678.83499033237</v>
      </c>
      <c r="CB90" s="14">
        <f t="shared" si="114"/>
        <v>0</v>
      </c>
      <c r="CC90" s="1">
        <f t="shared" si="115"/>
        <v>0</v>
      </c>
    </row>
    <row r="91" spans="1:81">
      <c r="A91" s="10">
        <v>77</v>
      </c>
      <c r="B91" s="10">
        <f t="shared" si="80"/>
        <v>77</v>
      </c>
      <c r="C91" s="52">
        <f t="shared" si="81"/>
        <v>1438.4844251452193</v>
      </c>
      <c r="D91" s="52">
        <f t="shared" si="82"/>
        <v>559.05785743048557</v>
      </c>
      <c r="E91" s="47">
        <f t="shared" si="83"/>
        <v>879.42656771473378</v>
      </c>
      <c r="F91" s="47">
        <f t="shared" si="116"/>
        <v>263268.91245698964</v>
      </c>
      <c r="G91" s="10">
        <f t="shared" si="84"/>
        <v>0</v>
      </c>
      <c r="I91" s="10">
        <f t="shared" si="85"/>
        <v>77</v>
      </c>
      <c r="J91" s="52">
        <f t="shared" si="133"/>
        <v>1432.2458863963786</v>
      </c>
      <c r="K91" s="52">
        <f t="shared" si="86"/>
        <v>551.10385973656764</v>
      </c>
      <c r="L91" s="47">
        <f t="shared" si="87"/>
        <v>881.14202665981099</v>
      </c>
      <c r="M91" s="47">
        <f t="shared" si="88"/>
        <v>263791.50413820671</v>
      </c>
      <c r="N91" s="10">
        <f t="shared" si="67"/>
        <v>0</v>
      </c>
      <c r="P91" s="1">
        <f t="shared" si="89"/>
        <v>77</v>
      </c>
      <c r="Q91" s="54">
        <f t="shared" si="68"/>
        <v>1432.2458863963786</v>
      </c>
      <c r="R91" s="54">
        <f t="shared" si="117"/>
        <v>556.63328887384512</v>
      </c>
      <c r="S91" s="14">
        <f t="shared" si="90"/>
        <v>875.61259752253352</v>
      </c>
      <c r="T91" s="14">
        <f t="shared" si="118"/>
        <v>262127.14596788617</v>
      </c>
      <c r="U91" s="1">
        <v>0</v>
      </c>
      <c r="W91" s="10">
        <f t="shared" si="69"/>
        <v>77</v>
      </c>
      <c r="X91" s="52">
        <f t="shared" si="70"/>
        <v>1452.9172721547106</v>
      </c>
      <c r="Y91" s="52">
        <f t="shared" si="71"/>
        <v>564.66709197255148</v>
      </c>
      <c r="Z91" s="47">
        <f t="shared" si="91"/>
        <v>888.25018018215917</v>
      </c>
      <c r="AA91" s="47">
        <f t="shared" si="92"/>
        <v>265910.3869626752</v>
      </c>
      <c r="AB91" s="10">
        <f t="shared" si="93"/>
        <v>0</v>
      </c>
      <c r="AD91" s="10">
        <f t="shared" si="94"/>
        <v>77</v>
      </c>
      <c r="AE91" s="52">
        <f t="shared" si="72"/>
        <v>1446.6161398360325</v>
      </c>
      <c r="AF91" s="52">
        <f t="shared" si="95"/>
        <v>556.63328887384489</v>
      </c>
      <c r="AG91" s="53">
        <f t="shared" si="96"/>
        <v>889.98285096218763</v>
      </c>
      <c r="AH91" s="47">
        <f t="shared" si="119"/>
        <v>266438.22199978249</v>
      </c>
      <c r="AI91" s="10">
        <f t="shared" si="97"/>
        <v>0</v>
      </c>
      <c r="AK91" s="1">
        <f t="shared" si="98"/>
        <v>77</v>
      </c>
      <c r="AL91" s="54">
        <f t="shared" si="99"/>
        <v>1439.1714156026574</v>
      </c>
      <c r="AM91" s="54">
        <f t="shared" si="120"/>
        <v>1439.1714156026574</v>
      </c>
      <c r="AN91" s="54">
        <f t="shared" si="121"/>
        <v>553.76868559681373</v>
      </c>
      <c r="AO91" s="55">
        <f t="shared" si="122"/>
        <v>885.40273000584364</v>
      </c>
      <c r="AP91" s="14">
        <f t="shared" si="123"/>
        <v>265067.05031615624</v>
      </c>
      <c r="AQ91" s="14">
        <f t="shared" si="124"/>
        <v>0</v>
      </c>
      <c r="AR91" s="1">
        <f t="shared" si="125"/>
        <v>0</v>
      </c>
      <c r="AU91" s="1">
        <f t="shared" si="100"/>
        <v>77</v>
      </c>
      <c r="AV91" s="54">
        <f t="shared" si="73"/>
        <v>1432.2458863963789</v>
      </c>
      <c r="AW91" s="54">
        <f t="shared" si="101"/>
        <v>1432.2458863963789</v>
      </c>
      <c r="AX91" s="54">
        <f t="shared" si="102"/>
        <v>551.1038597365681</v>
      </c>
      <c r="AY91" s="55">
        <f t="shared" si="126"/>
        <v>881.14202665981077</v>
      </c>
      <c r="AZ91" s="14">
        <f t="shared" si="127"/>
        <v>263791.50413820666</v>
      </c>
      <c r="BA91" s="1">
        <f t="shared" si="74"/>
        <v>0</v>
      </c>
      <c r="BD91" s="1">
        <f t="shared" si="103"/>
        <v>77</v>
      </c>
      <c r="BE91" s="54">
        <f t="shared" si="104"/>
        <v>1439.6564413123801</v>
      </c>
      <c r="BF91" s="54">
        <f t="shared" si="105"/>
        <v>1439.6564413123801</v>
      </c>
      <c r="BG91" s="54">
        <f t="shared" si="128"/>
        <v>559.51335408782415</v>
      </c>
      <c r="BH91" s="55">
        <f t="shared" si="129"/>
        <v>880.14308722455598</v>
      </c>
      <c r="BI91" s="14">
        <f t="shared" si="130"/>
        <v>263483.41281327896</v>
      </c>
      <c r="BJ91" s="1">
        <f t="shared" si="106"/>
        <v>0</v>
      </c>
      <c r="BL91" s="1">
        <f t="shared" si="75"/>
        <v>77</v>
      </c>
      <c r="BM91" s="54">
        <f t="shared" si="107"/>
        <v>1446.5438250816037</v>
      </c>
      <c r="BN91" s="54">
        <f t="shared" si="76"/>
        <v>1446.5438250816037</v>
      </c>
      <c r="BO91" s="54">
        <f t="shared" si="77"/>
        <v>556.60546338615575</v>
      </c>
      <c r="BP91" s="55">
        <f t="shared" si="108"/>
        <v>889.93836169544795</v>
      </c>
      <c r="BQ91" s="14">
        <f t="shared" si="109"/>
        <v>266424.90304524824</v>
      </c>
      <c r="BR91" s="14">
        <f t="shared" si="78"/>
        <v>0</v>
      </c>
      <c r="BS91" s="1">
        <f t="shared" si="79"/>
        <v>0</v>
      </c>
      <c r="BV91" s="1">
        <f t="shared" si="110"/>
        <v>77</v>
      </c>
      <c r="BW91" s="54">
        <f t="shared" si="111"/>
        <v>1454.0283586773967</v>
      </c>
      <c r="BX91" s="54">
        <f t="shared" si="112"/>
        <v>1454.0283586773967</v>
      </c>
      <c r="BY91" s="54">
        <f t="shared" si="113"/>
        <v>565.09890870962215</v>
      </c>
      <c r="BZ91" s="55">
        <f t="shared" si="131"/>
        <v>888.92944996777453</v>
      </c>
      <c r="CA91" s="14">
        <f t="shared" si="132"/>
        <v>266113.73608162277</v>
      </c>
      <c r="CB91" s="14">
        <f t="shared" si="114"/>
        <v>0</v>
      </c>
      <c r="CC91" s="1">
        <f t="shared" si="115"/>
        <v>0</v>
      </c>
    </row>
    <row r="92" spans="1:81">
      <c r="A92" s="10">
        <v>78</v>
      </c>
      <c r="B92" s="10">
        <f t="shared" si="80"/>
        <v>78</v>
      </c>
      <c r="C92" s="52">
        <f t="shared" si="81"/>
        <v>1438.4844251452193</v>
      </c>
      <c r="D92" s="52">
        <f t="shared" si="82"/>
        <v>560.92138362192043</v>
      </c>
      <c r="E92" s="47">
        <f t="shared" si="83"/>
        <v>877.56304152329892</v>
      </c>
      <c r="F92" s="47">
        <f t="shared" si="116"/>
        <v>262707.99107336771</v>
      </c>
      <c r="G92" s="10">
        <f t="shared" si="84"/>
        <v>0</v>
      </c>
      <c r="I92" s="10">
        <f t="shared" si="85"/>
        <v>78</v>
      </c>
      <c r="J92" s="52">
        <f t="shared" si="133"/>
        <v>1432.2458863963786</v>
      </c>
      <c r="K92" s="52">
        <f t="shared" si="86"/>
        <v>552.94087260235631</v>
      </c>
      <c r="L92" s="47">
        <f t="shared" si="87"/>
        <v>879.30501379402233</v>
      </c>
      <c r="M92" s="47">
        <f t="shared" si="88"/>
        <v>263238.56326560437</v>
      </c>
      <c r="N92" s="10">
        <f t="shared" si="67"/>
        <v>0</v>
      </c>
      <c r="P92" s="1">
        <f t="shared" si="89"/>
        <v>78</v>
      </c>
      <c r="Q92" s="54">
        <f t="shared" si="68"/>
        <v>1432.2458863963786</v>
      </c>
      <c r="R92" s="54">
        <f t="shared" si="117"/>
        <v>558.48873317009134</v>
      </c>
      <c r="S92" s="14">
        <f t="shared" si="90"/>
        <v>873.7571532262873</v>
      </c>
      <c r="T92" s="14">
        <f t="shared" si="118"/>
        <v>261568.65723471608</v>
      </c>
      <c r="U92" s="1">
        <v>0</v>
      </c>
      <c r="W92" s="10">
        <f t="shared" si="69"/>
        <v>78</v>
      </c>
      <c r="X92" s="52">
        <f t="shared" si="70"/>
        <v>1452.9172721547106</v>
      </c>
      <c r="Y92" s="52">
        <f t="shared" si="71"/>
        <v>566.54931561245996</v>
      </c>
      <c r="Z92" s="47">
        <f t="shared" si="91"/>
        <v>886.36795654225068</v>
      </c>
      <c r="AA92" s="47">
        <f t="shared" si="92"/>
        <v>265343.83764706273</v>
      </c>
      <c r="AB92" s="10">
        <f t="shared" si="93"/>
        <v>0</v>
      </c>
      <c r="AD92" s="10">
        <f t="shared" si="94"/>
        <v>78</v>
      </c>
      <c r="AE92" s="52">
        <f t="shared" si="72"/>
        <v>1446.6161398360325</v>
      </c>
      <c r="AF92" s="52">
        <f t="shared" si="95"/>
        <v>558.48873317009088</v>
      </c>
      <c r="AG92" s="53">
        <f t="shared" si="96"/>
        <v>888.12740666594163</v>
      </c>
      <c r="AH92" s="47">
        <f t="shared" si="119"/>
        <v>265879.7332666124</v>
      </c>
      <c r="AI92" s="10">
        <f t="shared" si="97"/>
        <v>0</v>
      </c>
      <c r="AK92" s="1">
        <f t="shared" si="98"/>
        <v>78</v>
      </c>
      <c r="AL92" s="54">
        <f t="shared" si="99"/>
        <v>1439.1714156026574</v>
      </c>
      <c r="AM92" s="54">
        <f t="shared" si="120"/>
        <v>1439.1714156026574</v>
      </c>
      <c r="AN92" s="54">
        <f t="shared" si="121"/>
        <v>555.61458121546991</v>
      </c>
      <c r="AO92" s="55">
        <f t="shared" si="122"/>
        <v>883.55683438718745</v>
      </c>
      <c r="AP92" s="14">
        <f t="shared" si="123"/>
        <v>264511.43573494075</v>
      </c>
      <c r="AQ92" s="14">
        <f t="shared" si="124"/>
        <v>0</v>
      </c>
      <c r="AR92" s="1">
        <f t="shared" si="125"/>
        <v>0</v>
      </c>
      <c r="AU92" s="1">
        <f t="shared" si="100"/>
        <v>78</v>
      </c>
      <c r="AV92" s="54">
        <f t="shared" si="73"/>
        <v>1432.2458863963789</v>
      </c>
      <c r="AW92" s="54">
        <f t="shared" si="101"/>
        <v>1432.2458863963789</v>
      </c>
      <c r="AX92" s="54">
        <f t="shared" si="102"/>
        <v>552.94087260235665</v>
      </c>
      <c r="AY92" s="55">
        <f t="shared" si="126"/>
        <v>879.30501379402222</v>
      </c>
      <c r="AZ92" s="14">
        <f t="shared" si="127"/>
        <v>263238.56326560432</v>
      </c>
      <c r="BA92" s="1">
        <f t="shared" si="74"/>
        <v>0</v>
      </c>
      <c r="BD92" s="1">
        <f t="shared" si="103"/>
        <v>78</v>
      </c>
      <c r="BE92" s="54">
        <f t="shared" si="104"/>
        <v>1439.6564413123801</v>
      </c>
      <c r="BF92" s="54">
        <f t="shared" si="105"/>
        <v>1439.6564413123801</v>
      </c>
      <c r="BG92" s="54">
        <f t="shared" si="128"/>
        <v>561.37839860145016</v>
      </c>
      <c r="BH92" s="55">
        <f t="shared" si="129"/>
        <v>878.27804271092998</v>
      </c>
      <c r="BI92" s="14">
        <f t="shared" si="130"/>
        <v>262922.03441467753</v>
      </c>
      <c r="BJ92" s="1">
        <f t="shared" si="106"/>
        <v>0</v>
      </c>
      <c r="BL92" s="1">
        <f t="shared" si="75"/>
        <v>78</v>
      </c>
      <c r="BM92" s="54">
        <f t="shared" si="107"/>
        <v>1446.5438250816037</v>
      </c>
      <c r="BN92" s="54">
        <f t="shared" si="76"/>
        <v>1446.5438250816037</v>
      </c>
      <c r="BO92" s="54">
        <f t="shared" si="77"/>
        <v>558.46081493077611</v>
      </c>
      <c r="BP92" s="55">
        <f t="shared" si="108"/>
        <v>888.08301015082759</v>
      </c>
      <c r="BQ92" s="14">
        <f t="shared" si="109"/>
        <v>265866.44223031745</v>
      </c>
      <c r="BR92" s="14">
        <f t="shared" si="78"/>
        <v>0</v>
      </c>
      <c r="BS92" s="1">
        <f t="shared" si="79"/>
        <v>0</v>
      </c>
      <c r="BV92" s="1">
        <f t="shared" si="110"/>
        <v>78</v>
      </c>
      <c r="BW92" s="54">
        <f t="shared" si="111"/>
        <v>1454.0283586773967</v>
      </c>
      <c r="BX92" s="54">
        <f t="shared" si="112"/>
        <v>1454.0283586773967</v>
      </c>
      <c r="BY92" s="54">
        <f t="shared" si="113"/>
        <v>566.98257173865397</v>
      </c>
      <c r="BZ92" s="55">
        <f t="shared" si="131"/>
        <v>887.04578693874271</v>
      </c>
      <c r="CA92" s="14">
        <f t="shared" si="132"/>
        <v>265546.75350988412</v>
      </c>
      <c r="CB92" s="14">
        <f t="shared" si="114"/>
        <v>0</v>
      </c>
      <c r="CC92" s="1">
        <f t="shared" si="115"/>
        <v>0</v>
      </c>
    </row>
    <row r="93" spans="1:81">
      <c r="A93" s="10">
        <v>79</v>
      </c>
      <c r="B93" s="10">
        <f t="shared" si="80"/>
        <v>79</v>
      </c>
      <c r="C93" s="52">
        <f t="shared" si="81"/>
        <v>1438.4844251452193</v>
      </c>
      <c r="D93" s="52">
        <f t="shared" si="82"/>
        <v>562.79112156732697</v>
      </c>
      <c r="E93" s="47">
        <f t="shared" si="83"/>
        <v>875.69330357789238</v>
      </c>
      <c r="F93" s="47">
        <f t="shared" si="116"/>
        <v>262145.1999518004</v>
      </c>
      <c r="G93" s="10">
        <f t="shared" si="84"/>
        <v>0</v>
      </c>
      <c r="I93" s="10">
        <f t="shared" si="85"/>
        <v>79</v>
      </c>
      <c r="J93" s="52">
        <f t="shared" si="133"/>
        <v>1432.2458863963786</v>
      </c>
      <c r="K93" s="52">
        <f t="shared" si="86"/>
        <v>554.78400884436394</v>
      </c>
      <c r="L93" s="47">
        <f t="shared" si="87"/>
        <v>877.4618775520147</v>
      </c>
      <c r="M93" s="47">
        <f t="shared" si="88"/>
        <v>262683.77925676003</v>
      </c>
      <c r="N93" s="10">
        <f t="shared" si="67"/>
        <v>0</v>
      </c>
      <c r="P93" s="1">
        <f t="shared" si="89"/>
        <v>79</v>
      </c>
      <c r="Q93" s="54">
        <f t="shared" si="68"/>
        <v>1432.2458863963786</v>
      </c>
      <c r="R93" s="54">
        <f t="shared" si="117"/>
        <v>560.35036228065826</v>
      </c>
      <c r="S93" s="14">
        <f t="shared" si="90"/>
        <v>871.89552411572038</v>
      </c>
      <c r="T93" s="14">
        <f t="shared" si="118"/>
        <v>261008.30687243544</v>
      </c>
      <c r="U93" s="1">
        <v>0</v>
      </c>
      <c r="W93" s="10">
        <f t="shared" si="69"/>
        <v>79</v>
      </c>
      <c r="X93" s="52">
        <f t="shared" si="70"/>
        <v>1452.9172721547106</v>
      </c>
      <c r="Y93" s="52">
        <f t="shared" si="71"/>
        <v>568.43781333116829</v>
      </c>
      <c r="Z93" s="47">
        <f t="shared" si="91"/>
        <v>884.47945882354236</v>
      </c>
      <c r="AA93" s="47">
        <f t="shared" si="92"/>
        <v>264775.39983373159</v>
      </c>
      <c r="AB93" s="10">
        <f t="shared" si="93"/>
        <v>0</v>
      </c>
      <c r="AD93" s="10">
        <f t="shared" si="94"/>
        <v>79</v>
      </c>
      <c r="AE93" s="52">
        <f t="shared" si="72"/>
        <v>1446.6161398360325</v>
      </c>
      <c r="AF93" s="52">
        <f t="shared" si="95"/>
        <v>560.35036228065781</v>
      </c>
      <c r="AG93" s="53">
        <f t="shared" si="96"/>
        <v>886.26577755537471</v>
      </c>
      <c r="AH93" s="47">
        <f t="shared" si="119"/>
        <v>265319.38290433172</v>
      </c>
      <c r="AI93" s="10">
        <f t="shared" si="97"/>
        <v>0</v>
      </c>
      <c r="AK93" s="1">
        <f t="shared" si="98"/>
        <v>79</v>
      </c>
      <c r="AL93" s="54">
        <f t="shared" si="99"/>
        <v>1439.1714156026574</v>
      </c>
      <c r="AM93" s="54">
        <f t="shared" si="120"/>
        <v>1439.1714156026574</v>
      </c>
      <c r="AN93" s="54">
        <f t="shared" si="121"/>
        <v>557.46662981952147</v>
      </c>
      <c r="AO93" s="55">
        <f t="shared" si="122"/>
        <v>881.70478578313589</v>
      </c>
      <c r="AP93" s="14">
        <f t="shared" si="123"/>
        <v>263953.96910512121</v>
      </c>
      <c r="AQ93" s="14">
        <f t="shared" si="124"/>
        <v>0</v>
      </c>
      <c r="AR93" s="1">
        <f t="shared" si="125"/>
        <v>0</v>
      </c>
      <c r="AU93" s="1">
        <f t="shared" si="100"/>
        <v>79</v>
      </c>
      <c r="AV93" s="54">
        <f t="shared" si="73"/>
        <v>1432.2458863963789</v>
      </c>
      <c r="AW93" s="54">
        <f t="shared" si="101"/>
        <v>1432.2458863963789</v>
      </c>
      <c r="AX93" s="54">
        <f t="shared" si="102"/>
        <v>554.78400884436451</v>
      </c>
      <c r="AY93" s="55">
        <f t="shared" si="126"/>
        <v>877.46187755201436</v>
      </c>
      <c r="AZ93" s="14">
        <f t="shared" si="127"/>
        <v>262683.77925675997</v>
      </c>
      <c r="BA93" s="1">
        <f t="shared" si="74"/>
        <v>0</v>
      </c>
      <c r="BD93" s="1">
        <f t="shared" si="103"/>
        <v>79</v>
      </c>
      <c r="BE93" s="54">
        <f t="shared" si="104"/>
        <v>1439.6564413123801</v>
      </c>
      <c r="BF93" s="54">
        <f t="shared" si="105"/>
        <v>1439.6564413123801</v>
      </c>
      <c r="BG93" s="54">
        <f t="shared" si="128"/>
        <v>563.24965993012165</v>
      </c>
      <c r="BH93" s="55">
        <f t="shared" si="129"/>
        <v>876.40678138225849</v>
      </c>
      <c r="BI93" s="14">
        <f t="shared" si="130"/>
        <v>262358.78475474741</v>
      </c>
      <c r="BJ93" s="1">
        <f t="shared" si="106"/>
        <v>0</v>
      </c>
      <c r="BL93" s="1">
        <f t="shared" si="75"/>
        <v>79</v>
      </c>
      <c r="BM93" s="54">
        <f t="shared" si="107"/>
        <v>1446.5438250816037</v>
      </c>
      <c r="BN93" s="54">
        <f t="shared" si="76"/>
        <v>1446.5438250816037</v>
      </c>
      <c r="BO93" s="54">
        <f t="shared" si="77"/>
        <v>560.32235098054559</v>
      </c>
      <c r="BP93" s="55">
        <f t="shared" si="108"/>
        <v>886.22147410105811</v>
      </c>
      <c r="BQ93" s="14">
        <f t="shared" si="109"/>
        <v>265306.11987933691</v>
      </c>
      <c r="BR93" s="14">
        <f t="shared" si="78"/>
        <v>0</v>
      </c>
      <c r="BS93" s="1">
        <f t="shared" si="79"/>
        <v>0</v>
      </c>
      <c r="BV93" s="1">
        <f t="shared" si="110"/>
        <v>79</v>
      </c>
      <c r="BW93" s="54">
        <f t="shared" si="111"/>
        <v>1454.0283586773967</v>
      </c>
      <c r="BX93" s="54">
        <f t="shared" si="112"/>
        <v>1454.0283586773967</v>
      </c>
      <c r="BY93" s="54">
        <f t="shared" si="113"/>
        <v>568.87251364444955</v>
      </c>
      <c r="BZ93" s="55">
        <f t="shared" si="131"/>
        <v>885.15584503294713</v>
      </c>
      <c r="CA93" s="14">
        <f t="shared" si="132"/>
        <v>264977.88099623966</v>
      </c>
      <c r="CB93" s="14">
        <f t="shared" si="114"/>
        <v>0</v>
      </c>
      <c r="CC93" s="1">
        <f t="shared" si="115"/>
        <v>0</v>
      </c>
    </row>
    <row r="94" spans="1:81">
      <c r="A94" s="10">
        <v>80</v>
      </c>
      <c r="B94" s="10">
        <f t="shared" si="80"/>
        <v>80</v>
      </c>
      <c r="C94" s="52">
        <f t="shared" si="81"/>
        <v>1438.4844251452193</v>
      </c>
      <c r="D94" s="52">
        <f t="shared" si="82"/>
        <v>564.66709197255136</v>
      </c>
      <c r="E94" s="47">
        <f t="shared" si="83"/>
        <v>873.81733317266799</v>
      </c>
      <c r="F94" s="47">
        <f t="shared" si="116"/>
        <v>261580.53285982786</v>
      </c>
      <c r="G94" s="10">
        <f t="shared" si="84"/>
        <v>0</v>
      </c>
      <c r="I94" s="10">
        <f t="shared" si="85"/>
        <v>80</v>
      </c>
      <c r="J94" s="52">
        <f t="shared" si="133"/>
        <v>1432.2458863963786</v>
      </c>
      <c r="K94" s="52">
        <f t="shared" si="86"/>
        <v>556.63328887384512</v>
      </c>
      <c r="L94" s="47">
        <f t="shared" si="87"/>
        <v>875.61259752253352</v>
      </c>
      <c r="M94" s="47">
        <f t="shared" si="88"/>
        <v>262127.14596788617</v>
      </c>
      <c r="N94" s="10">
        <f t="shared" si="67"/>
        <v>0</v>
      </c>
      <c r="P94" s="1">
        <f t="shared" si="89"/>
        <v>80</v>
      </c>
      <c r="Q94" s="54">
        <f t="shared" si="68"/>
        <v>1432.2458863963786</v>
      </c>
      <c r="R94" s="54">
        <f t="shared" si="117"/>
        <v>562.21819682159389</v>
      </c>
      <c r="S94" s="14">
        <f t="shared" si="90"/>
        <v>870.02768957478474</v>
      </c>
      <c r="T94" s="14">
        <f t="shared" si="118"/>
        <v>260446.08867561384</v>
      </c>
      <c r="U94" s="1">
        <v>0</v>
      </c>
      <c r="W94" s="10">
        <f t="shared" si="69"/>
        <v>80</v>
      </c>
      <c r="X94" s="52">
        <f t="shared" si="70"/>
        <v>1452.9172721547106</v>
      </c>
      <c r="Y94" s="52">
        <f t="shared" si="71"/>
        <v>570.332606042272</v>
      </c>
      <c r="Z94" s="47">
        <f t="shared" si="91"/>
        <v>882.58466611243864</v>
      </c>
      <c r="AA94" s="47">
        <f t="shared" si="92"/>
        <v>264205.06722768932</v>
      </c>
      <c r="AB94" s="10">
        <f t="shared" si="93"/>
        <v>0</v>
      </c>
      <c r="AD94" s="10">
        <f t="shared" si="94"/>
        <v>80</v>
      </c>
      <c r="AE94" s="52">
        <f t="shared" si="72"/>
        <v>1446.6161398360325</v>
      </c>
      <c r="AF94" s="52">
        <f t="shared" si="95"/>
        <v>562.21819682159344</v>
      </c>
      <c r="AG94" s="53">
        <f t="shared" si="96"/>
        <v>884.39794301443908</v>
      </c>
      <c r="AH94" s="47">
        <f t="shared" si="119"/>
        <v>264757.16470751015</v>
      </c>
      <c r="AI94" s="10">
        <f t="shared" si="97"/>
        <v>0</v>
      </c>
      <c r="AK94" s="1">
        <f t="shared" si="98"/>
        <v>80</v>
      </c>
      <c r="AL94" s="54">
        <f t="shared" si="99"/>
        <v>1439.1714156026574</v>
      </c>
      <c r="AM94" s="54">
        <f t="shared" si="120"/>
        <v>1439.1714156026574</v>
      </c>
      <c r="AN94" s="54">
        <f t="shared" si="121"/>
        <v>559.32485191891999</v>
      </c>
      <c r="AO94" s="55">
        <f t="shared" si="122"/>
        <v>879.84656368373737</v>
      </c>
      <c r="AP94" s="14">
        <f t="shared" si="123"/>
        <v>263394.64425320231</v>
      </c>
      <c r="AQ94" s="14">
        <f t="shared" si="124"/>
        <v>0</v>
      </c>
      <c r="AR94" s="1">
        <f t="shared" si="125"/>
        <v>0</v>
      </c>
      <c r="AU94" s="1">
        <f t="shared" si="100"/>
        <v>80</v>
      </c>
      <c r="AV94" s="54">
        <f t="shared" si="73"/>
        <v>1432.2458863963789</v>
      </c>
      <c r="AW94" s="54">
        <f t="shared" si="101"/>
        <v>1432.2458863963789</v>
      </c>
      <c r="AX94" s="54">
        <f t="shared" si="102"/>
        <v>556.63328887384569</v>
      </c>
      <c r="AY94" s="55">
        <f t="shared" si="126"/>
        <v>875.61259752253318</v>
      </c>
      <c r="AZ94" s="14">
        <f t="shared" si="127"/>
        <v>262127.14596788611</v>
      </c>
      <c r="BA94" s="1">
        <f t="shared" si="74"/>
        <v>0</v>
      </c>
      <c r="BD94" s="1">
        <f t="shared" si="103"/>
        <v>80</v>
      </c>
      <c r="BE94" s="54">
        <f t="shared" si="104"/>
        <v>1439.6564413123801</v>
      </c>
      <c r="BF94" s="54">
        <f t="shared" si="105"/>
        <v>1439.6564413123801</v>
      </c>
      <c r="BG94" s="54">
        <f t="shared" si="128"/>
        <v>565.12715879655536</v>
      </c>
      <c r="BH94" s="55">
        <f t="shared" si="129"/>
        <v>874.52928251582478</v>
      </c>
      <c r="BI94" s="14">
        <f t="shared" si="130"/>
        <v>261793.65759595085</v>
      </c>
      <c r="BJ94" s="1">
        <f t="shared" si="106"/>
        <v>0</v>
      </c>
      <c r="BL94" s="1">
        <f t="shared" si="75"/>
        <v>80</v>
      </c>
      <c r="BM94" s="54">
        <f t="shared" si="107"/>
        <v>1446.5438250816037</v>
      </c>
      <c r="BN94" s="54">
        <f t="shared" si="76"/>
        <v>1446.5438250816037</v>
      </c>
      <c r="BO94" s="54">
        <f t="shared" si="77"/>
        <v>562.19009215048061</v>
      </c>
      <c r="BP94" s="55">
        <f t="shared" si="108"/>
        <v>884.35373293112309</v>
      </c>
      <c r="BQ94" s="14">
        <f t="shared" si="109"/>
        <v>264743.92978718644</v>
      </c>
      <c r="BR94" s="14">
        <f t="shared" si="78"/>
        <v>0</v>
      </c>
      <c r="BS94" s="1">
        <f t="shared" si="79"/>
        <v>0</v>
      </c>
      <c r="BV94" s="1">
        <f t="shared" si="110"/>
        <v>80</v>
      </c>
      <c r="BW94" s="54">
        <f t="shared" si="111"/>
        <v>1454.0283586773967</v>
      </c>
      <c r="BX94" s="54">
        <f t="shared" si="112"/>
        <v>1454.0283586773967</v>
      </c>
      <c r="BY94" s="54">
        <f t="shared" si="113"/>
        <v>570.76875535659781</v>
      </c>
      <c r="BZ94" s="55">
        <f t="shared" si="131"/>
        <v>883.25960332079887</v>
      </c>
      <c r="CA94" s="14">
        <f t="shared" si="132"/>
        <v>264407.11224088306</v>
      </c>
      <c r="CB94" s="14">
        <f t="shared" si="114"/>
        <v>0</v>
      </c>
      <c r="CC94" s="1">
        <f t="shared" si="115"/>
        <v>0</v>
      </c>
    </row>
    <row r="95" spans="1:81">
      <c r="A95" s="10">
        <v>81</v>
      </c>
      <c r="B95" s="10">
        <f t="shared" si="80"/>
        <v>81</v>
      </c>
      <c r="C95" s="52">
        <f t="shared" si="81"/>
        <v>1438.4844251452193</v>
      </c>
      <c r="D95" s="52">
        <f t="shared" si="82"/>
        <v>566.54931561245974</v>
      </c>
      <c r="E95" s="47">
        <f t="shared" si="83"/>
        <v>871.93510953275961</v>
      </c>
      <c r="F95" s="47">
        <f t="shared" si="116"/>
        <v>261013.98354421539</v>
      </c>
      <c r="G95" s="10">
        <f t="shared" si="84"/>
        <v>0</v>
      </c>
      <c r="I95" s="10">
        <f t="shared" si="85"/>
        <v>81</v>
      </c>
      <c r="J95" s="52">
        <f t="shared" si="133"/>
        <v>1432.2458863963786</v>
      </c>
      <c r="K95" s="52">
        <f t="shared" si="86"/>
        <v>558.48873317009134</v>
      </c>
      <c r="L95" s="47">
        <f t="shared" si="87"/>
        <v>873.7571532262873</v>
      </c>
      <c r="M95" s="47">
        <f t="shared" si="88"/>
        <v>261568.65723471608</v>
      </c>
      <c r="N95" s="10">
        <f t="shared" si="67"/>
        <v>0</v>
      </c>
      <c r="P95" s="1">
        <f t="shared" si="89"/>
        <v>81</v>
      </c>
      <c r="Q95" s="54">
        <f t="shared" si="68"/>
        <v>1432.2458863963786</v>
      </c>
      <c r="R95" s="54">
        <f t="shared" si="117"/>
        <v>564.09225747766584</v>
      </c>
      <c r="S95" s="14">
        <f t="shared" si="90"/>
        <v>868.1536289187128</v>
      </c>
      <c r="T95" s="14">
        <f t="shared" si="118"/>
        <v>259881.99641813617</v>
      </c>
      <c r="U95" s="1">
        <v>0</v>
      </c>
      <c r="W95" s="10">
        <f t="shared" si="69"/>
        <v>81</v>
      </c>
      <c r="X95" s="52">
        <f t="shared" si="70"/>
        <v>1452.9172721547106</v>
      </c>
      <c r="Y95" s="52">
        <f t="shared" si="71"/>
        <v>572.23371472907957</v>
      </c>
      <c r="Z95" s="47">
        <f t="shared" si="91"/>
        <v>880.68355742563108</v>
      </c>
      <c r="AA95" s="47">
        <f t="shared" si="92"/>
        <v>263632.83351296023</v>
      </c>
      <c r="AB95" s="10">
        <f t="shared" si="93"/>
        <v>0</v>
      </c>
      <c r="AD95" s="10">
        <f t="shared" si="94"/>
        <v>81</v>
      </c>
      <c r="AE95" s="52">
        <f t="shared" si="72"/>
        <v>1446.6161398360325</v>
      </c>
      <c r="AF95" s="52">
        <f t="shared" si="95"/>
        <v>564.09225747766527</v>
      </c>
      <c r="AG95" s="53">
        <f t="shared" si="96"/>
        <v>882.52388235836725</v>
      </c>
      <c r="AH95" s="47">
        <f t="shared" si="119"/>
        <v>264193.07245003246</v>
      </c>
      <c r="AI95" s="10">
        <f t="shared" si="97"/>
        <v>0</v>
      </c>
      <c r="AK95" s="1">
        <f t="shared" si="98"/>
        <v>81</v>
      </c>
      <c r="AL95" s="54">
        <f t="shared" si="99"/>
        <v>1439.1714156026574</v>
      </c>
      <c r="AM95" s="54">
        <f t="shared" si="120"/>
        <v>1439.1714156026574</v>
      </c>
      <c r="AN95" s="54">
        <f t="shared" si="121"/>
        <v>561.18926809198308</v>
      </c>
      <c r="AO95" s="55">
        <f t="shared" si="122"/>
        <v>877.98214751067428</v>
      </c>
      <c r="AP95" s="14">
        <f t="shared" si="123"/>
        <v>262833.45498511032</v>
      </c>
      <c r="AQ95" s="14">
        <f t="shared" si="124"/>
        <v>0</v>
      </c>
      <c r="AR95" s="1">
        <f t="shared" si="125"/>
        <v>0</v>
      </c>
      <c r="AU95" s="1">
        <f t="shared" si="100"/>
        <v>81</v>
      </c>
      <c r="AV95" s="54">
        <f t="shared" si="73"/>
        <v>1432.2458863963789</v>
      </c>
      <c r="AW95" s="54">
        <f t="shared" si="101"/>
        <v>1432.2458863963789</v>
      </c>
      <c r="AX95" s="54">
        <f t="shared" si="102"/>
        <v>558.4887331700919</v>
      </c>
      <c r="AY95" s="55">
        <f t="shared" si="126"/>
        <v>873.75715322628696</v>
      </c>
      <c r="AZ95" s="14">
        <f t="shared" si="127"/>
        <v>261568.65723471603</v>
      </c>
      <c r="BA95" s="1">
        <f t="shared" si="74"/>
        <v>0</v>
      </c>
      <c r="BD95" s="1">
        <f t="shared" si="103"/>
        <v>81</v>
      </c>
      <c r="BE95" s="54">
        <f t="shared" si="104"/>
        <v>1439.6564413123801</v>
      </c>
      <c r="BF95" s="54">
        <f t="shared" si="105"/>
        <v>1439.6564413123801</v>
      </c>
      <c r="BG95" s="54">
        <f t="shared" si="128"/>
        <v>567.01091599254403</v>
      </c>
      <c r="BH95" s="55">
        <f t="shared" si="129"/>
        <v>872.64552531983611</v>
      </c>
      <c r="BI95" s="14">
        <f t="shared" si="130"/>
        <v>261226.6466799583</v>
      </c>
      <c r="BJ95" s="1">
        <f t="shared" si="106"/>
        <v>0</v>
      </c>
      <c r="BL95" s="1">
        <f t="shared" si="75"/>
        <v>81</v>
      </c>
      <c r="BM95" s="54">
        <f t="shared" si="107"/>
        <v>1446.5438250816037</v>
      </c>
      <c r="BN95" s="54">
        <f t="shared" si="76"/>
        <v>1446.5438250816037</v>
      </c>
      <c r="BO95" s="54">
        <f t="shared" si="77"/>
        <v>564.06405912431558</v>
      </c>
      <c r="BP95" s="55">
        <f t="shared" si="108"/>
        <v>882.47976595728812</v>
      </c>
      <c r="BQ95" s="14">
        <f t="shared" si="109"/>
        <v>264179.86572806211</v>
      </c>
      <c r="BR95" s="14">
        <f t="shared" si="78"/>
        <v>0</v>
      </c>
      <c r="BS95" s="1">
        <f t="shared" si="79"/>
        <v>0</v>
      </c>
      <c r="BV95" s="1">
        <f t="shared" si="110"/>
        <v>81</v>
      </c>
      <c r="BW95" s="54">
        <f t="shared" si="111"/>
        <v>1454.0283586773967</v>
      </c>
      <c r="BX95" s="54">
        <f t="shared" si="112"/>
        <v>1454.0283586773967</v>
      </c>
      <c r="BY95" s="54">
        <f t="shared" si="113"/>
        <v>572.67131787445317</v>
      </c>
      <c r="BZ95" s="55">
        <f t="shared" si="131"/>
        <v>881.35704080294352</v>
      </c>
      <c r="CA95" s="14">
        <f t="shared" si="132"/>
        <v>263834.4409230086</v>
      </c>
      <c r="CB95" s="14">
        <f t="shared" si="114"/>
        <v>0</v>
      </c>
      <c r="CC95" s="1">
        <f t="shared" si="115"/>
        <v>0</v>
      </c>
    </row>
    <row r="96" spans="1:81">
      <c r="A96" s="10">
        <v>82</v>
      </c>
      <c r="B96" s="10">
        <f t="shared" si="80"/>
        <v>82</v>
      </c>
      <c r="C96" s="52">
        <f t="shared" si="81"/>
        <v>1438.4844251452193</v>
      </c>
      <c r="D96" s="52">
        <f t="shared" si="82"/>
        <v>568.43781333116806</v>
      </c>
      <c r="E96" s="47">
        <f t="shared" si="83"/>
        <v>870.04661181405129</v>
      </c>
      <c r="F96" s="47">
        <f t="shared" si="116"/>
        <v>260445.54573088422</v>
      </c>
      <c r="G96" s="10">
        <f t="shared" si="84"/>
        <v>0</v>
      </c>
      <c r="I96" s="10">
        <f t="shared" si="85"/>
        <v>82</v>
      </c>
      <c r="J96" s="52">
        <f t="shared" si="133"/>
        <v>1432.2458863963786</v>
      </c>
      <c r="K96" s="52">
        <f t="shared" si="86"/>
        <v>560.35036228065826</v>
      </c>
      <c r="L96" s="47">
        <f t="shared" si="87"/>
        <v>871.89552411572038</v>
      </c>
      <c r="M96" s="47">
        <f t="shared" si="88"/>
        <v>261008.30687243544</v>
      </c>
      <c r="N96" s="10">
        <f t="shared" si="67"/>
        <v>0</v>
      </c>
      <c r="P96" s="1">
        <f t="shared" si="89"/>
        <v>82</v>
      </c>
      <c r="Q96" s="54">
        <f t="shared" si="68"/>
        <v>1432.2458863963786</v>
      </c>
      <c r="R96" s="54">
        <f t="shared" si="117"/>
        <v>565.97256500259141</v>
      </c>
      <c r="S96" s="14">
        <f t="shared" si="90"/>
        <v>866.27332139378723</v>
      </c>
      <c r="T96" s="14">
        <f t="shared" si="118"/>
        <v>259316.02385313358</v>
      </c>
      <c r="U96" s="1">
        <v>0</v>
      </c>
      <c r="W96" s="10">
        <f t="shared" si="69"/>
        <v>82</v>
      </c>
      <c r="X96" s="52">
        <f t="shared" si="70"/>
        <v>1452.9172721547106</v>
      </c>
      <c r="Y96" s="52">
        <f t="shared" si="71"/>
        <v>574.14116044484319</v>
      </c>
      <c r="Z96" s="47">
        <f t="shared" si="91"/>
        <v>878.77611170986745</v>
      </c>
      <c r="AA96" s="47">
        <f t="shared" si="92"/>
        <v>263058.69235251541</v>
      </c>
      <c r="AB96" s="10">
        <f t="shared" si="93"/>
        <v>0</v>
      </c>
      <c r="AD96" s="10">
        <f t="shared" si="94"/>
        <v>82</v>
      </c>
      <c r="AE96" s="52">
        <f t="shared" si="72"/>
        <v>1446.6161398360325</v>
      </c>
      <c r="AF96" s="52">
        <f t="shared" si="95"/>
        <v>565.97256500259095</v>
      </c>
      <c r="AG96" s="53">
        <f t="shared" si="96"/>
        <v>880.64357483344156</v>
      </c>
      <c r="AH96" s="47">
        <f t="shared" si="119"/>
        <v>263627.09988502989</v>
      </c>
      <c r="AI96" s="10">
        <f t="shared" si="97"/>
        <v>0</v>
      </c>
      <c r="AK96" s="1">
        <f t="shared" si="98"/>
        <v>82</v>
      </c>
      <c r="AL96" s="54">
        <f t="shared" si="99"/>
        <v>1439.1714156026574</v>
      </c>
      <c r="AM96" s="54">
        <f t="shared" si="120"/>
        <v>1439.1714156026574</v>
      </c>
      <c r="AN96" s="54">
        <f t="shared" si="121"/>
        <v>563.05989898562291</v>
      </c>
      <c r="AO96" s="55">
        <f t="shared" si="122"/>
        <v>876.11151661703445</v>
      </c>
      <c r="AP96" s="14">
        <f t="shared" si="123"/>
        <v>262270.39508612471</v>
      </c>
      <c r="AQ96" s="14">
        <f t="shared" si="124"/>
        <v>0</v>
      </c>
      <c r="AR96" s="1">
        <f t="shared" si="125"/>
        <v>0</v>
      </c>
      <c r="AU96" s="1">
        <f t="shared" si="100"/>
        <v>82</v>
      </c>
      <c r="AV96" s="54">
        <f t="shared" si="73"/>
        <v>1432.2458863963789</v>
      </c>
      <c r="AW96" s="54">
        <f t="shared" si="101"/>
        <v>1432.2458863963789</v>
      </c>
      <c r="AX96" s="54">
        <f t="shared" si="102"/>
        <v>560.35036228065883</v>
      </c>
      <c r="AY96" s="55">
        <f t="shared" si="126"/>
        <v>871.89552411572004</v>
      </c>
      <c r="AZ96" s="14">
        <f t="shared" si="127"/>
        <v>261008.30687243538</v>
      </c>
      <c r="BA96" s="1">
        <f t="shared" si="74"/>
        <v>0</v>
      </c>
      <c r="BD96" s="1">
        <f t="shared" si="103"/>
        <v>82</v>
      </c>
      <c r="BE96" s="54">
        <f t="shared" si="104"/>
        <v>1439.6564413123801</v>
      </c>
      <c r="BF96" s="54">
        <f t="shared" si="105"/>
        <v>1439.6564413123801</v>
      </c>
      <c r="BG96" s="54">
        <f t="shared" si="128"/>
        <v>568.9009523791857</v>
      </c>
      <c r="BH96" s="55">
        <f t="shared" si="129"/>
        <v>870.75548893319444</v>
      </c>
      <c r="BI96" s="14">
        <f t="shared" si="130"/>
        <v>260657.74572757911</v>
      </c>
      <c r="BJ96" s="1">
        <f t="shared" si="106"/>
        <v>0</v>
      </c>
      <c r="BL96" s="1">
        <f t="shared" si="75"/>
        <v>82</v>
      </c>
      <c r="BM96" s="54">
        <f t="shared" si="107"/>
        <v>1446.5438250816037</v>
      </c>
      <c r="BN96" s="54">
        <f t="shared" si="76"/>
        <v>1446.5438250816037</v>
      </c>
      <c r="BO96" s="54">
        <f t="shared" si="77"/>
        <v>565.94427265472996</v>
      </c>
      <c r="BP96" s="55">
        <f t="shared" si="108"/>
        <v>880.59955242687374</v>
      </c>
      <c r="BQ96" s="14">
        <f t="shared" si="109"/>
        <v>263613.9214554074</v>
      </c>
      <c r="BR96" s="14">
        <f t="shared" si="78"/>
        <v>0</v>
      </c>
      <c r="BS96" s="1">
        <f t="shared" si="79"/>
        <v>0</v>
      </c>
      <c r="BV96" s="1">
        <f t="shared" si="110"/>
        <v>82</v>
      </c>
      <c r="BW96" s="54">
        <f t="shared" si="111"/>
        <v>1454.0283586773967</v>
      </c>
      <c r="BX96" s="54">
        <f t="shared" si="112"/>
        <v>1454.0283586773967</v>
      </c>
      <c r="BY96" s="54">
        <f t="shared" si="113"/>
        <v>574.58022226736796</v>
      </c>
      <c r="BZ96" s="55">
        <f t="shared" si="131"/>
        <v>879.44813641002872</v>
      </c>
      <c r="CA96" s="14">
        <f t="shared" si="132"/>
        <v>263259.86070074124</v>
      </c>
      <c r="CB96" s="14">
        <f t="shared" si="114"/>
        <v>0</v>
      </c>
      <c r="CC96" s="1">
        <f t="shared" si="115"/>
        <v>0</v>
      </c>
    </row>
    <row r="97" spans="1:81">
      <c r="A97" s="10">
        <v>83</v>
      </c>
      <c r="B97" s="10">
        <f t="shared" si="80"/>
        <v>83</v>
      </c>
      <c r="C97" s="52">
        <f t="shared" si="81"/>
        <v>1438.4844251452193</v>
      </c>
      <c r="D97" s="52">
        <f t="shared" si="82"/>
        <v>570.332606042272</v>
      </c>
      <c r="E97" s="47">
        <f t="shared" si="83"/>
        <v>868.15181910294734</v>
      </c>
      <c r="F97" s="47">
        <f t="shared" si="116"/>
        <v>259875.21312484195</v>
      </c>
      <c r="G97" s="10">
        <f t="shared" si="84"/>
        <v>0</v>
      </c>
      <c r="I97" s="10">
        <f t="shared" si="85"/>
        <v>83</v>
      </c>
      <c r="J97" s="52">
        <f t="shared" si="133"/>
        <v>1432.2458863963786</v>
      </c>
      <c r="K97" s="52">
        <f t="shared" si="86"/>
        <v>562.21819682159389</v>
      </c>
      <c r="L97" s="47">
        <f t="shared" si="87"/>
        <v>870.02768957478474</v>
      </c>
      <c r="M97" s="47">
        <f t="shared" si="88"/>
        <v>260446.08867561384</v>
      </c>
      <c r="N97" s="10">
        <f t="shared" si="67"/>
        <v>0</v>
      </c>
      <c r="P97" s="1">
        <f t="shared" si="89"/>
        <v>83</v>
      </c>
      <c r="Q97" s="54">
        <f t="shared" si="68"/>
        <v>1432.2458863963786</v>
      </c>
      <c r="R97" s="54">
        <f t="shared" si="117"/>
        <v>567.85914021926669</v>
      </c>
      <c r="S97" s="14">
        <f t="shared" si="90"/>
        <v>864.38674617711195</v>
      </c>
      <c r="T97" s="14">
        <f t="shared" si="118"/>
        <v>258748.16471291432</v>
      </c>
      <c r="U97" s="1">
        <v>0</v>
      </c>
      <c r="W97" s="10">
        <f t="shared" si="69"/>
        <v>83</v>
      </c>
      <c r="X97" s="52">
        <f t="shared" si="70"/>
        <v>1452.9172721547106</v>
      </c>
      <c r="Y97" s="52">
        <f t="shared" si="71"/>
        <v>576.05496431299252</v>
      </c>
      <c r="Z97" s="47">
        <f t="shared" si="91"/>
        <v>876.86230784171812</v>
      </c>
      <c r="AA97" s="47">
        <f t="shared" si="92"/>
        <v>262482.63738820242</v>
      </c>
      <c r="AB97" s="10">
        <f t="shared" si="93"/>
        <v>0</v>
      </c>
      <c r="AD97" s="10">
        <f t="shared" si="94"/>
        <v>83</v>
      </c>
      <c r="AE97" s="52">
        <f t="shared" si="72"/>
        <v>1446.6161398360325</v>
      </c>
      <c r="AF97" s="52">
        <f t="shared" si="95"/>
        <v>567.85914021926624</v>
      </c>
      <c r="AG97" s="53">
        <f t="shared" si="96"/>
        <v>878.75699961676628</v>
      </c>
      <c r="AH97" s="47">
        <f t="shared" si="119"/>
        <v>263059.24074481061</v>
      </c>
      <c r="AI97" s="10">
        <f t="shared" si="97"/>
        <v>0</v>
      </c>
      <c r="AK97" s="1">
        <f t="shared" si="98"/>
        <v>83</v>
      </c>
      <c r="AL97" s="54">
        <f t="shared" si="99"/>
        <v>1439.1714156026574</v>
      </c>
      <c r="AM97" s="54">
        <f t="shared" si="120"/>
        <v>1439.1714156026574</v>
      </c>
      <c r="AN97" s="54">
        <f t="shared" si="121"/>
        <v>564.93676531557503</v>
      </c>
      <c r="AO97" s="55">
        <f t="shared" si="122"/>
        <v>874.23465028708233</v>
      </c>
      <c r="AP97" s="14">
        <f t="shared" si="123"/>
        <v>261705.45832080915</v>
      </c>
      <c r="AQ97" s="14">
        <f t="shared" si="124"/>
        <v>0</v>
      </c>
      <c r="AR97" s="1">
        <f t="shared" si="125"/>
        <v>0</v>
      </c>
      <c r="AU97" s="1">
        <f t="shared" si="100"/>
        <v>83</v>
      </c>
      <c r="AV97" s="54">
        <f t="shared" si="73"/>
        <v>1432.2458863963789</v>
      </c>
      <c r="AW97" s="54">
        <f t="shared" si="101"/>
        <v>1432.2458863963789</v>
      </c>
      <c r="AX97" s="54">
        <f t="shared" si="102"/>
        <v>562.21819682159423</v>
      </c>
      <c r="AY97" s="55">
        <f t="shared" si="126"/>
        <v>870.02768957478463</v>
      </c>
      <c r="AZ97" s="14">
        <f t="shared" si="127"/>
        <v>260446.08867561378</v>
      </c>
      <c r="BA97" s="1">
        <f t="shared" si="74"/>
        <v>0</v>
      </c>
      <c r="BD97" s="1">
        <f t="shared" si="103"/>
        <v>83</v>
      </c>
      <c r="BE97" s="54">
        <f t="shared" si="104"/>
        <v>1439.6564413123801</v>
      </c>
      <c r="BF97" s="54">
        <f t="shared" si="105"/>
        <v>1439.6564413123801</v>
      </c>
      <c r="BG97" s="54">
        <f t="shared" si="128"/>
        <v>570.79728888711645</v>
      </c>
      <c r="BH97" s="55">
        <f t="shared" si="129"/>
        <v>868.85915242526369</v>
      </c>
      <c r="BI97" s="14">
        <f t="shared" si="130"/>
        <v>260086.94843869199</v>
      </c>
      <c r="BJ97" s="1">
        <f t="shared" si="106"/>
        <v>0</v>
      </c>
      <c r="BL97" s="1">
        <f t="shared" si="75"/>
        <v>83</v>
      </c>
      <c r="BM97" s="54">
        <f t="shared" si="107"/>
        <v>1446.5438250816037</v>
      </c>
      <c r="BN97" s="54">
        <f t="shared" si="76"/>
        <v>1446.5438250816037</v>
      </c>
      <c r="BO97" s="54">
        <f t="shared" si="77"/>
        <v>567.83075356357904</v>
      </c>
      <c r="BP97" s="55">
        <f t="shared" si="108"/>
        <v>878.71307151802466</v>
      </c>
      <c r="BQ97" s="14">
        <f t="shared" si="109"/>
        <v>263046.09070184384</v>
      </c>
      <c r="BR97" s="14">
        <f t="shared" si="78"/>
        <v>0</v>
      </c>
      <c r="BS97" s="1">
        <f t="shared" si="79"/>
        <v>0</v>
      </c>
      <c r="BV97" s="1">
        <f t="shared" si="110"/>
        <v>83</v>
      </c>
      <c r="BW97" s="54">
        <f t="shared" si="111"/>
        <v>1454.0283586773967</v>
      </c>
      <c r="BX97" s="54">
        <f t="shared" si="112"/>
        <v>1454.0283586773967</v>
      </c>
      <c r="BY97" s="54">
        <f t="shared" si="113"/>
        <v>576.49548967492592</v>
      </c>
      <c r="BZ97" s="55">
        <f t="shared" si="131"/>
        <v>877.53286900247076</v>
      </c>
      <c r="CA97" s="14">
        <f t="shared" si="132"/>
        <v>262683.36521106632</v>
      </c>
      <c r="CB97" s="14">
        <f t="shared" si="114"/>
        <v>0</v>
      </c>
      <c r="CC97" s="1">
        <f t="shared" si="115"/>
        <v>0</v>
      </c>
    </row>
    <row r="98" spans="1:81">
      <c r="A98" s="10">
        <v>84</v>
      </c>
      <c r="B98" s="10">
        <f t="shared" si="80"/>
        <v>84</v>
      </c>
      <c r="C98" s="52">
        <f t="shared" si="81"/>
        <v>1438.4844251452193</v>
      </c>
      <c r="D98" s="52">
        <f t="shared" si="82"/>
        <v>572.23371472907945</v>
      </c>
      <c r="E98" s="47">
        <f t="shared" si="83"/>
        <v>866.2507104161399</v>
      </c>
      <c r="F98" s="47">
        <f t="shared" si="116"/>
        <v>259302.97941011286</v>
      </c>
      <c r="G98" s="10">
        <f t="shared" si="84"/>
        <v>0</v>
      </c>
      <c r="I98" s="10">
        <f t="shared" si="85"/>
        <v>84</v>
      </c>
      <c r="J98" s="52">
        <f t="shared" si="133"/>
        <v>1432.2458863963786</v>
      </c>
      <c r="K98" s="52">
        <f t="shared" si="86"/>
        <v>564.09225747766584</v>
      </c>
      <c r="L98" s="47">
        <f t="shared" si="87"/>
        <v>868.1536289187128</v>
      </c>
      <c r="M98" s="47">
        <f t="shared" si="88"/>
        <v>259881.99641813617</v>
      </c>
      <c r="N98" s="10">
        <f t="shared" si="67"/>
        <v>0</v>
      </c>
      <c r="P98" s="1">
        <f t="shared" si="89"/>
        <v>84</v>
      </c>
      <c r="Q98" s="54">
        <f t="shared" si="68"/>
        <v>1432.2458863963786</v>
      </c>
      <c r="R98" s="54">
        <f t="shared" si="117"/>
        <v>569.75200401999757</v>
      </c>
      <c r="S98" s="14">
        <f t="shared" si="90"/>
        <v>862.49388237638107</v>
      </c>
      <c r="T98" s="14">
        <f t="shared" si="118"/>
        <v>258178.41270889432</v>
      </c>
      <c r="U98" s="1">
        <v>0</v>
      </c>
      <c r="W98" s="10">
        <f t="shared" si="69"/>
        <v>84</v>
      </c>
      <c r="X98" s="52">
        <f t="shared" si="70"/>
        <v>1452.9172721547106</v>
      </c>
      <c r="Y98" s="52">
        <f t="shared" si="71"/>
        <v>577.97514752736924</v>
      </c>
      <c r="Z98" s="47">
        <f t="shared" si="91"/>
        <v>874.9421246273414</v>
      </c>
      <c r="AA98" s="47">
        <f t="shared" si="92"/>
        <v>261904.66224067504</v>
      </c>
      <c r="AB98" s="10">
        <f t="shared" si="93"/>
        <v>0</v>
      </c>
      <c r="AD98" s="10">
        <f t="shared" si="94"/>
        <v>84</v>
      </c>
      <c r="AE98" s="52">
        <f t="shared" si="72"/>
        <v>1446.6161398360325</v>
      </c>
      <c r="AF98" s="52">
        <f t="shared" si="95"/>
        <v>569.75200401999712</v>
      </c>
      <c r="AG98" s="53">
        <f t="shared" si="96"/>
        <v>876.8641358160354</v>
      </c>
      <c r="AH98" s="47">
        <f t="shared" si="119"/>
        <v>262489.48874079064</v>
      </c>
      <c r="AI98" s="10">
        <f t="shared" si="97"/>
        <v>0</v>
      </c>
      <c r="AK98" s="1">
        <f t="shared" si="98"/>
        <v>84</v>
      </c>
      <c r="AL98" s="54">
        <f t="shared" si="99"/>
        <v>1439.1714156026574</v>
      </c>
      <c r="AM98" s="54">
        <f t="shared" si="120"/>
        <v>1439.1714156026574</v>
      </c>
      <c r="AN98" s="54">
        <f t="shared" si="121"/>
        <v>566.8198878666268</v>
      </c>
      <c r="AO98" s="55">
        <f t="shared" si="122"/>
        <v>872.35152773603056</v>
      </c>
      <c r="AP98" s="14">
        <f t="shared" si="123"/>
        <v>261138.63843294253</v>
      </c>
      <c r="AQ98" s="14">
        <f t="shared" si="124"/>
        <v>0</v>
      </c>
      <c r="AR98" s="1">
        <f t="shared" si="125"/>
        <v>0</v>
      </c>
      <c r="AU98" s="1">
        <f t="shared" si="100"/>
        <v>84</v>
      </c>
      <c r="AV98" s="54">
        <f t="shared" si="73"/>
        <v>1432.2458863963789</v>
      </c>
      <c r="AW98" s="54">
        <f t="shared" si="101"/>
        <v>1432.2458863963789</v>
      </c>
      <c r="AX98" s="54">
        <f t="shared" si="102"/>
        <v>564.09225747766629</v>
      </c>
      <c r="AY98" s="55">
        <f t="shared" si="126"/>
        <v>868.15362891871257</v>
      </c>
      <c r="AZ98" s="14">
        <f t="shared" si="127"/>
        <v>259881.99641813611</v>
      </c>
      <c r="BA98" s="1">
        <f t="shared" si="74"/>
        <v>0</v>
      </c>
      <c r="BD98" s="1">
        <f t="shared" si="103"/>
        <v>84</v>
      </c>
      <c r="BE98" s="54">
        <f t="shared" si="104"/>
        <v>1439.6564413123801</v>
      </c>
      <c r="BF98" s="54">
        <f t="shared" si="105"/>
        <v>1439.6564413123801</v>
      </c>
      <c r="BG98" s="54">
        <f t="shared" si="128"/>
        <v>572.69994651674017</v>
      </c>
      <c r="BH98" s="55">
        <f t="shared" si="129"/>
        <v>866.95649479563997</v>
      </c>
      <c r="BI98" s="14">
        <f t="shared" si="130"/>
        <v>259514.24849217525</v>
      </c>
      <c r="BJ98" s="1">
        <f t="shared" si="106"/>
        <v>0</v>
      </c>
      <c r="BL98" s="1">
        <f t="shared" si="75"/>
        <v>84</v>
      </c>
      <c r="BM98" s="54">
        <f t="shared" si="107"/>
        <v>1446.5438250816037</v>
      </c>
      <c r="BN98" s="54">
        <f t="shared" si="76"/>
        <v>1446.5438250816037</v>
      </c>
      <c r="BO98" s="54">
        <f t="shared" si="77"/>
        <v>569.72352274212426</v>
      </c>
      <c r="BP98" s="55">
        <f t="shared" si="108"/>
        <v>876.82030233947944</v>
      </c>
      <c r="BQ98" s="14">
        <f t="shared" si="109"/>
        <v>262476.36717910174</v>
      </c>
      <c r="BR98" s="14">
        <f t="shared" si="78"/>
        <v>0</v>
      </c>
      <c r="BS98" s="1">
        <f t="shared" si="79"/>
        <v>0</v>
      </c>
      <c r="BV98" s="1">
        <f t="shared" si="110"/>
        <v>84</v>
      </c>
      <c r="BW98" s="54">
        <f t="shared" si="111"/>
        <v>1454.0283586773967</v>
      </c>
      <c r="BX98" s="54">
        <f t="shared" si="112"/>
        <v>1454.0283586773967</v>
      </c>
      <c r="BY98" s="54">
        <f t="shared" si="113"/>
        <v>578.41714130717548</v>
      </c>
      <c r="BZ98" s="55">
        <f t="shared" si="131"/>
        <v>875.6112173702212</v>
      </c>
      <c r="CA98" s="14">
        <f t="shared" si="132"/>
        <v>262104.94806975915</v>
      </c>
      <c r="CB98" s="14">
        <f t="shared" si="114"/>
        <v>0</v>
      </c>
      <c r="CC98" s="1">
        <f t="shared" si="115"/>
        <v>0</v>
      </c>
    </row>
    <row r="99" spans="1:81">
      <c r="A99" s="10">
        <v>85</v>
      </c>
      <c r="B99" s="10">
        <f t="shared" si="80"/>
        <v>85</v>
      </c>
      <c r="C99" s="52">
        <f t="shared" si="81"/>
        <v>1438.4844251452193</v>
      </c>
      <c r="D99" s="52">
        <f t="shared" si="82"/>
        <v>574.14116044484319</v>
      </c>
      <c r="E99" s="47">
        <f t="shared" si="83"/>
        <v>864.34326470037615</v>
      </c>
      <c r="F99" s="47">
        <f t="shared" si="116"/>
        <v>258728.83824966801</v>
      </c>
      <c r="G99" s="10">
        <f t="shared" si="84"/>
        <v>0</v>
      </c>
      <c r="I99" s="10">
        <f t="shared" si="85"/>
        <v>85</v>
      </c>
      <c r="J99" s="52">
        <f t="shared" si="133"/>
        <v>1432.2458863963786</v>
      </c>
      <c r="K99" s="52">
        <f t="shared" si="86"/>
        <v>565.97256500259141</v>
      </c>
      <c r="L99" s="47">
        <f t="shared" si="87"/>
        <v>866.27332139378723</v>
      </c>
      <c r="M99" s="47">
        <f t="shared" si="88"/>
        <v>259316.02385313358</v>
      </c>
      <c r="N99" s="10">
        <f t="shared" si="67"/>
        <v>0</v>
      </c>
      <c r="P99" s="1">
        <f t="shared" si="89"/>
        <v>85</v>
      </c>
      <c r="Q99" s="54">
        <f t="shared" si="68"/>
        <v>1432.2458863963786</v>
      </c>
      <c r="R99" s="54">
        <f t="shared" si="117"/>
        <v>571.65117736673085</v>
      </c>
      <c r="S99" s="14">
        <f t="shared" si="90"/>
        <v>860.59470902964779</v>
      </c>
      <c r="T99" s="14">
        <f t="shared" si="118"/>
        <v>257606.76153152759</v>
      </c>
      <c r="U99" s="1">
        <v>0</v>
      </c>
      <c r="W99" s="10">
        <f t="shared" si="69"/>
        <v>85</v>
      </c>
      <c r="X99" s="52">
        <f t="shared" si="70"/>
        <v>1452.9172721547106</v>
      </c>
      <c r="Y99" s="52">
        <f t="shared" si="71"/>
        <v>579.9017313524605</v>
      </c>
      <c r="Z99" s="47">
        <f t="shared" si="91"/>
        <v>873.01554080225014</v>
      </c>
      <c r="AA99" s="47">
        <f t="shared" si="92"/>
        <v>261324.76050932257</v>
      </c>
      <c r="AB99" s="10">
        <f t="shared" si="93"/>
        <v>0</v>
      </c>
      <c r="AD99" s="10">
        <f t="shared" si="94"/>
        <v>85</v>
      </c>
      <c r="AE99" s="52">
        <f t="shared" si="72"/>
        <v>1446.6161398360325</v>
      </c>
      <c r="AF99" s="52">
        <f t="shared" si="95"/>
        <v>571.65117736673039</v>
      </c>
      <c r="AG99" s="53">
        <f t="shared" si="96"/>
        <v>874.96496246930212</v>
      </c>
      <c r="AH99" s="47">
        <f t="shared" si="119"/>
        <v>261917.83756342391</v>
      </c>
      <c r="AI99" s="10">
        <f t="shared" si="97"/>
        <v>0</v>
      </c>
      <c r="AK99" s="1">
        <f t="shared" si="98"/>
        <v>85</v>
      </c>
      <c r="AL99" s="54">
        <f t="shared" si="99"/>
        <v>1439.1714156026574</v>
      </c>
      <c r="AM99" s="54">
        <f t="shared" si="120"/>
        <v>1439.1714156026574</v>
      </c>
      <c r="AN99" s="54">
        <f t="shared" si="121"/>
        <v>568.70928749284894</v>
      </c>
      <c r="AO99" s="55">
        <f t="shared" si="122"/>
        <v>870.46212810980842</v>
      </c>
      <c r="AP99" s="14">
        <f t="shared" si="123"/>
        <v>260569.92914544969</v>
      </c>
      <c r="AQ99" s="14">
        <f t="shared" si="124"/>
        <v>0</v>
      </c>
      <c r="AR99" s="1">
        <f t="shared" si="125"/>
        <v>0</v>
      </c>
      <c r="AU99" s="1">
        <f t="shared" si="100"/>
        <v>85</v>
      </c>
      <c r="AV99" s="54">
        <f t="shared" si="73"/>
        <v>1432.2458863963789</v>
      </c>
      <c r="AW99" s="54">
        <f t="shared" si="101"/>
        <v>1432.2458863963789</v>
      </c>
      <c r="AX99" s="54">
        <f t="shared" si="102"/>
        <v>565.97256500259175</v>
      </c>
      <c r="AY99" s="55">
        <f t="shared" si="126"/>
        <v>866.27332139378711</v>
      </c>
      <c r="AZ99" s="14">
        <f t="shared" si="127"/>
        <v>259316.02385313352</v>
      </c>
      <c r="BA99" s="1">
        <f t="shared" si="74"/>
        <v>0</v>
      </c>
      <c r="BD99" s="1">
        <f t="shared" si="103"/>
        <v>85</v>
      </c>
      <c r="BE99" s="54">
        <f t="shared" si="104"/>
        <v>1439.6564413123801</v>
      </c>
      <c r="BF99" s="54">
        <f t="shared" si="105"/>
        <v>1439.6564413123801</v>
      </c>
      <c r="BG99" s="54">
        <f t="shared" si="128"/>
        <v>574.60894633846272</v>
      </c>
      <c r="BH99" s="55">
        <f t="shared" si="129"/>
        <v>865.04749497391742</v>
      </c>
      <c r="BI99" s="14">
        <f t="shared" si="130"/>
        <v>258939.63954583678</v>
      </c>
      <c r="BJ99" s="1">
        <f t="shared" si="106"/>
        <v>0</v>
      </c>
      <c r="BL99" s="1">
        <f t="shared" si="75"/>
        <v>85</v>
      </c>
      <c r="BM99" s="54">
        <f t="shared" si="107"/>
        <v>1446.5438250816037</v>
      </c>
      <c r="BN99" s="54">
        <f t="shared" si="76"/>
        <v>1446.5438250816037</v>
      </c>
      <c r="BO99" s="54">
        <f t="shared" si="77"/>
        <v>571.62260115126458</v>
      </c>
      <c r="BP99" s="55">
        <f t="shared" si="108"/>
        <v>874.92122393033912</v>
      </c>
      <c r="BQ99" s="14">
        <f t="shared" si="109"/>
        <v>261904.74457795048</v>
      </c>
      <c r="BR99" s="14">
        <f t="shared" si="78"/>
        <v>0</v>
      </c>
      <c r="BS99" s="1">
        <f t="shared" si="79"/>
        <v>0</v>
      </c>
      <c r="BV99" s="1">
        <f t="shared" si="110"/>
        <v>85</v>
      </c>
      <c r="BW99" s="54">
        <f t="shared" si="111"/>
        <v>1454.0283586773967</v>
      </c>
      <c r="BX99" s="54">
        <f t="shared" si="112"/>
        <v>1454.0283586773967</v>
      </c>
      <c r="BY99" s="54">
        <f t="shared" si="113"/>
        <v>580.34519844486613</v>
      </c>
      <c r="BZ99" s="55">
        <f t="shared" si="131"/>
        <v>873.68316023253055</v>
      </c>
      <c r="CA99" s="14">
        <f t="shared" si="132"/>
        <v>261524.60287131427</v>
      </c>
      <c r="CB99" s="14">
        <f t="shared" si="114"/>
        <v>0</v>
      </c>
      <c r="CC99" s="1">
        <f t="shared" si="115"/>
        <v>0</v>
      </c>
    </row>
    <row r="100" spans="1:81">
      <c r="A100" s="10">
        <v>86</v>
      </c>
      <c r="B100" s="10">
        <f t="shared" si="80"/>
        <v>86</v>
      </c>
      <c r="C100" s="52">
        <f t="shared" si="81"/>
        <v>1438.4844251452193</v>
      </c>
      <c r="D100" s="52">
        <f t="shared" si="82"/>
        <v>576.05496431299264</v>
      </c>
      <c r="E100" s="47">
        <f t="shared" si="83"/>
        <v>862.42946083222671</v>
      </c>
      <c r="F100" s="47">
        <f t="shared" si="116"/>
        <v>258152.78328535502</v>
      </c>
      <c r="G100" s="10">
        <f t="shared" si="84"/>
        <v>0</v>
      </c>
      <c r="I100" s="10">
        <f t="shared" si="85"/>
        <v>86</v>
      </c>
      <c r="J100" s="52">
        <f t="shared" si="133"/>
        <v>1432.2458863963786</v>
      </c>
      <c r="K100" s="52">
        <f t="shared" si="86"/>
        <v>567.85914021926669</v>
      </c>
      <c r="L100" s="47">
        <f t="shared" si="87"/>
        <v>864.38674617711195</v>
      </c>
      <c r="M100" s="47">
        <f t="shared" si="88"/>
        <v>258748.16471291432</v>
      </c>
      <c r="N100" s="10">
        <f t="shared" si="67"/>
        <v>0</v>
      </c>
      <c r="P100" s="1">
        <f t="shared" si="89"/>
        <v>86</v>
      </c>
      <c r="Q100" s="54">
        <f t="shared" si="68"/>
        <v>1432.2458863963786</v>
      </c>
      <c r="R100" s="54">
        <f t="shared" si="117"/>
        <v>573.55668129128674</v>
      </c>
      <c r="S100" s="14">
        <f t="shared" si="90"/>
        <v>858.6892051050919</v>
      </c>
      <c r="T100" s="14">
        <f t="shared" si="118"/>
        <v>257033.2048502363</v>
      </c>
      <c r="U100" s="1">
        <v>0</v>
      </c>
      <c r="W100" s="10">
        <f t="shared" si="69"/>
        <v>86</v>
      </c>
      <c r="X100" s="52">
        <f t="shared" si="70"/>
        <v>1452.9172721547106</v>
      </c>
      <c r="Y100" s="52">
        <f t="shared" si="71"/>
        <v>581.83473712363536</v>
      </c>
      <c r="Z100" s="47">
        <f t="shared" si="91"/>
        <v>871.08253503107528</v>
      </c>
      <c r="AA100" s="47">
        <f t="shared" si="92"/>
        <v>260742.92577219894</v>
      </c>
      <c r="AB100" s="10">
        <f t="shared" si="93"/>
        <v>0</v>
      </c>
      <c r="AD100" s="10">
        <f t="shared" si="94"/>
        <v>86</v>
      </c>
      <c r="AE100" s="52">
        <f t="shared" si="72"/>
        <v>1446.6161398360325</v>
      </c>
      <c r="AF100" s="52">
        <f t="shared" si="95"/>
        <v>573.55668129128605</v>
      </c>
      <c r="AG100" s="53">
        <f t="shared" si="96"/>
        <v>873.05945854474646</v>
      </c>
      <c r="AH100" s="47">
        <f t="shared" si="119"/>
        <v>261344.28088213262</v>
      </c>
      <c r="AI100" s="10">
        <f t="shared" si="97"/>
        <v>0</v>
      </c>
      <c r="AK100" s="1">
        <f t="shared" si="98"/>
        <v>86</v>
      </c>
      <c r="AL100" s="54">
        <f t="shared" si="99"/>
        <v>1439.1714156026574</v>
      </c>
      <c r="AM100" s="54">
        <f t="shared" si="120"/>
        <v>1439.1714156026574</v>
      </c>
      <c r="AN100" s="54">
        <f t="shared" si="121"/>
        <v>570.60498511782509</v>
      </c>
      <c r="AO100" s="55">
        <f t="shared" si="122"/>
        <v>868.56643048483227</v>
      </c>
      <c r="AP100" s="14">
        <f t="shared" si="123"/>
        <v>259999.32416033186</v>
      </c>
      <c r="AQ100" s="14">
        <f t="shared" si="124"/>
        <v>0</v>
      </c>
      <c r="AR100" s="1">
        <f t="shared" si="125"/>
        <v>0</v>
      </c>
      <c r="AU100" s="1">
        <f t="shared" si="100"/>
        <v>86</v>
      </c>
      <c r="AV100" s="54">
        <f t="shared" si="73"/>
        <v>1432.2458863963789</v>
      </c>
      <c r="AW100" s="54">
        <f t="shared" si="101"/>
        <v>1432.2458863963789</v>
      </c>
      <c r="AX100" s="54">
        <f t="shared" si="102"/>
        <v>567.85914021926703</v>
      </c>
      <c r="AY100" s="55">
        <f t="shared" si="126"/>
        <v>864.38674617711183</v>
      </c>
      <c r="AZ100" s="14">
        <f t="shared" si="127"/>
        <v>258748.16471291427</v>
      </c>
      <c r="BA100" s="1">
        <f t="shared" si="74"/>
        <v>0</v>
      </c>
      <c r="BD100" s="1">
        <f t="shared" si="103"/>
        <v>86</v>
      </c>
      <c r="BE100" s="54">
        <f t="shared" si="104"/>
        <v>1439.6564413123801</v>
      </c>
      <c r="BF100" s="54">
        <f t="shared" si="105"/>
        <v>1439.6564413123801</v>
      </c>
      <c r="BG100" s="54">
        <f t="shared" si="128"/>
        <v>576.5243094929242</v>
      </c>
      <c r="BH100" s="55">
        <f t="shared" si="129"/>
        <v>863.13213181945594</v>
      </c>
      <c r="BI100" s="14">
        <f t="shared" si="130"/>
        <v>258363.11523634385</v>
      </c>
      <c r="BJ100" s="1">
        <f t="shared" si="106"/>
        <v>0</v>
      </c>
      <c r="BL100" s="1">
        <f t="shared" si="75"/>
        <v>86</v>
      </c>
      <c r="BM100" s="54">
        <f t="shared" si="107"/>
        <v>1446.5438250816037</v>
      </c>
      <c r="BN100" s="54">
        <f t="shared" si="76"/>
        <v>1446.5438250816037</v>
      </c>
      <c r="BO100" s="54">
        <f t="shared" si="77"/>
        <v>573.52800982176871</v>
      </c>
      <c r="BP100" s="55">
        <f t="shared" si="108"/>
        <v>873.01581525983499</v>
      </c>
      <c r="BQ100" s="14">
        <f t="shared" si="109"/>
        <v>261331.2165681287</v>
      </c>
      <c r="BR100" s="14">
        <f t="shared" si="78"/>
        <v>0</v>
      </c>
      <c r="BS100" s="1">
        <f t="shared" si="79"/>
        <v>0</v>
      </c>
      <c r="BV100" s="1">
        <f t="shared" si="110"/>
        <v>86</v>
      </c>
      <c r="BW100" s="54">
        <f t="shared" si="111"/>
        <v>1454.0283586773967</v>
      </c>
      <c r="BX100" s="54">
        <f t="shared" si="112"/>
        <v>1454.0283586773967</v>
      </c>
      <c r="BY100" s="54">
        <f t="shared" si="113"/>
        <v>582.27968243968235</v>
      </c>
      <c r="BZ100" s="55">
        <f t="shared" si="131"/>
        <v>871.74867623771434</v>
      </c>
      <c r="CA100" s="14">
        <f t="shared" si="132"/>
        <v>260942.32318887458</v>
      </c>
      <c r="CB100" s="14">
        <f t="shared" si="114"/>
        <v>0</v>
      </c>
      <c r="CC100" s="1">
        <f t="shared" si="115"/>
        <v>0</v>
      </c>
    </row>
    <row r="101" spans="1:81">
      <c r="A101" s="10">
        <v>87</v>
      </c>
      <c r="B101" s="10">
        <f t="shared" si="80"/>
        <v>87</v>
      </c>
      <c r="C101" s="52">
        <f t="shared" si="81"/>
        <v>1438.4844251452193</v>
      </c>
      <c r="D101" s="52">
        <f t="shared" si="82"/>
        <v>577.97514752736936</v>
      </c>
      <c r="E101" s="47">
        <f t="shared" si="83"/>
        <v>860.50927761784999</v>
      </c>
      <c r="F101" s="47">
        <f t="shared" si="116"/>
        <v>257574.80813782764</v>
      </c>
      <c r="G101" s="10">
        <f t="shared" si="84"/>
        <v>0</v>
      </c>
      <c r="I101" s="10">
        <f t="shared" si="85"/>
        <v>87</v>
      </c>
      <c r="J101" s="52">
        <f t="shared" si="133"/>
        <v>1432.2458863963786</v>
      </c>
      <c r="K101" s="52">
        <f t="shared" si="86"/>
        <v>569.75200401999757</v>
      </c>
      <c r="L101" s="47">
        <f t="shared" si="87"/>
        <v>862.49388237638107</v>
      </c>
      <c r="M101" s="47">
        <f t="shared" si="88"/>
        <v>258178.41270889432</v>
      </c>
      <c r="N101" s="10">
        <f t="shared" si="67"/>
        <v>0</v>
      </c>
      <c r="P101" s="1">
        <f t="shared" si="89"/>
        <v>87</v>
      </c>
      <c r="Q101" s="54">
        <f t="shared" si="68"/>
        <v>1432.2458863963786</v>
      </c>
      <c r="R101" s="54">
        <f t="shared" si="117"/>
        <v>575.46853689559089</v>
      </c>
      <c r="S101" s="14">
        <f t="shared" si="90"/>
        <v>856.77734950078775</v>
      </c>
      <c r="T101" s="14">
        <f t="shared" si="118"/>
        <v>256457.73631334072</v>
      </c>
      <c r="U101" s="1">
        <v>0</v>
      </c>
      <c r="W101" s="10">
        <f t="shared" si="69"/>
        <v>87</v>
      </c>
      <c r="X101" s="52">
        <f t="shared" si="70"/>
        <v>1452.9172721547106</v>
      </c>
      <c r="Y101" s="52">
        <f t="shared" si="71"/>
        <v>583.77418624738084</v>
      </c>
      <c r="Z101" s="47">
        <f t="shared" si="91"/>
        <v>869.14308590732981</v>
      </c>
      <c r="AA101" s="47">
        <f t="shared" si="92"/>
        <v>260159.15158595156</v>
      </c>
      <c r="AB101" s="10">
        <f t="shared" si="93"/>
        <v>0</v>
      </c>
      <c r="AD101" s="10">
        <f t="shared" si="94"/>
        <v>87</v>
      </c>
      <c r="AE101" s="52">
        <f t="shared" si="72"/>
        <v>1446.6161398360325</v>
      </c>
      <c r="AF101" s="52">
        <f t="shared" si="95"/>
        <v>575.46853689559043</v>
      </c>
      <c r="AG101" s="53">
        <f t="shared" si="96"/>
        <v>871.14760294044208</v>
      </c>
      <c r="AH101" s="47">
        <f t="shared" si="119"/>
        <v>260768.81234523703</v>
      </c>
      <c r="AI101" s="10">
        <f t="shared" si="97"/>
        <v>0</v>
      </c>
      <c r="AK101" s="1">
        <f t="shared" si="98"/>
        <v>87</v>
      </c>
      <c r="AL101" s="54">
        <f t="shared" si="99"/>
        <v>1439.1714156026574</v>
      </c>
      <c r="AM101" s="54">
        <f t="shared" si="120"/>
        <v>1439.1714156026574</v>
      </c>
      <c r="AN101" s="54">
        <f t="shared" si="121"/>
        <v>572.50700173488451</v>
      </c>
      <c r="AO101" s="55">
        <f t="shared" si="122"/>
        <v>866.66441386777285</v>
      </c>
      <c r="AP101" s="14">
        <f t="shared" si="123"/>
        <v>259426.81715859697</v>
      </c>
      <c r="AQ101" s="14">
        <f t="shared" si="124"/>
        <v>0</v>
      </c>
      <c r="AR101" s="1">
        <f t="shared" si="125"/>
        <v>0</v>
      </c>
      <c r="AU101" s="1">
        <f t="shared" si="100"/>
        <v>87</v>
      </c>
      <c r="AV101" s="54">
        <f t="shared" si="73"/>
        <v>1432.2458863963789</v>
      </c>
      <c r="AW101" s="54">
        <f t="shared" si="101"/>
        <v>1432.2458863963789</v>
      </c>
      <c r="AX101" s="54">
        <f t="shared" si="102"/>
        <v>569.75200401999791</v>
      </c>
      <c r="AY101" s="55">
        <f t="shared" si="126"/>
        <v>862.49388237638095</v>
      </c>
      <c r="AZ101" s="14">
        <f t="shared" si="127"/>
        <v>258178.41270889426</v>
      </c>
      <c r="BA101" s="1">
        <f t="shared" si="74"/>
        <v>0</v>
      </c>
      <c r="BD101" s="1">
        <f t="shared" si="103"/>
        <v>87</v>
      </c>
      <c r="BE101" s="54">
        <f t="shared" si="104"/>
        <v>1439.6564413123801</v>
      </c>
      <c r="BF101" s="54">
        <f t="shared" si="105"/>
        <v>1439.6564413123801</v>
      </c>
      <c r="BG101" s="54">
        <f t="shared" si="128"/>
        <v>578.44605719123399</v>
      </c>
      <c r="BH101" s="55">
        <f t="shared" si="129"/>
        <v>861.21038412114615</v>
      </c>
      <c r="BI101" s="14">
        <f t="shared" si="130"/>
        <v>257784.66917915261</v>
      </c>
      <c r="BJ101" s="1">
        <f t="shared" si="106"/>
        <v>0</v>
      </c>
      <c r="BL101" s="1">
        <f t="shared" si="75"/>
        <v>87</v>
      </c>
      <c r="BM101" s="54">
        <f t="shared" si="107"/>
        <v>1446.5438250816037</v>
      </c>
      <c r="BN101" s="54">
        <f t="shared" si="76"/>
        <v>1446.5438250816037</v>
      </c>
      <c r="BO101" s="54">
        <f t="shared" si="77"/>
        <v>575.43976985450809</v>
      </c>
      <c r="BP101" s="55">
        <f t="shared" si="108"/>
        <v>871.10405522709561</v>
      </c>
      <c r="BQ101" s="14">
        <f t="shared" si="109"/>
        <v>260755.77679827419</v>
      </c>
      <c r="BR101" s="14">
        <f t="shared" si="78"/>
        <v>0</v>
      </c>
      <c r="BS101" s="1">
        <f t="shared" si="79"/>
        <v>0</v>
      </c>
      <c r="BV101" s="1">
        <f t="shared" si="110"/>
        <v>87</v>
      </c>
      <c r="BW101" s="54">
        <f t="shared" si="111"/>
        <v>1454.0283586773967</v>
      </c>
      <c r="BX101" s="54">
        <f t="shared" si="112"/>
        <v>1454.0283586773967</v>
      </c>
      <c r="BY101" s="54">
        <f t="shared" si="113"/>
        <v>584.22061471448148</v>
      </c>
      <c r="BZ101" s="55">
        <f t="shared" si="131"/>
        <v>869.8077439629152</v>
      </c>
      <c r="CA101" s="14">
        <f t="shared" si="132"/>
        <v>260358.10257416009</v>
      </c>
      <c r="CB101" s="14">
        <f t="shared" si="114"/>
        <v>0</v>
      </c>
      <c r="CC101" s="1">
        <f t="shared" si="115"/>
        <v>0</v>
      </c>
    </row>
    <row r="102" spans="1:81">
      <c r="A102" s="10">
        <v>88</v>
      </c>
      <c r="B102" s="10">
        <f t="shared" si="80"/>
        <v>88</v>
      </c>
      <c r="C102" s="52">
        <f t="shared" si="81"/>
        <v>1438.4844251452193</v>
      </c>
      <c r="D102" s="52">
        <f t="shared" si="82"/>
        <v>579.90173135246062</v>
      </c>
      <c r="E102" s="47">
        <f t="shared" si="83"/>
        <v>858.58269379275873</v>
      </c>
      <c r="F102" s="47">
        <f t="shared" si="116"/>
        <v>256994.90640647517</v>
      </c>
      <c r="G102" s="10">
        <f t="shared" si="84"/>
        <v>0</v>
      </c>
      <c r="I102" s="10">
        <f t="shared" si="85"/>
        <v>88</v>
      </c>
      <c r="J102" s="52">
        <f t="shared" si="133"/>
        <v>1432.2458863963786</v>
      </c>
      <c r="K102" s="52">
        <f t="shared" si="86"/>
        <v>571.65117736673085</v>
      </c>
      <c r="L102" s="47">
        <f t="shared" si="87"/>
        <v>860.59470902964779</v>
      </c>
      <c r="M102" s="47">
        <f t="shared" si="88"/>
        <v>257606.76153152759</v>
      </c>
      <c r="N102" s="10">
        <f t="shared" si="67"/>
        <v>0</v>
      </c>
      <c r="P102" s="1">
        <f t="shared" si="89"/>
        <v>88</v>
      </c>
      <c r="Q102" s="54">
        <f t="shared" si="68"/>
        <v>1432.2458863963786</v>
      </c>
      <c r="R102" s="54">
        <f t="shared" si="117"/>
        <v>577.3867653519095</v>
      </c>
      <c r="S102" s="14">
        <f t="shared" si="90"/>
        <v>854.85912104446913</v>
      </c>
      <c r="T102" s="14">
        <f t="shared" si="118"/>
        <v>255880.34954798882</v>
      </c>
      <c r="U102" s="1">
        <v>0</v>
      </c>
      <c r="W102" s="10">
        <f t="shared" si="69"/>
        <v>88</v>
      </c>
      <c r="X102" s="52">
        <f t="shared" si="70"/>
        <v>1452.9172721547106</v>
      </c>
      <c r="Y102" s="52">
        <f t="shared" si="71"/>
        <v>585.72010020153868</v>
      </c>
      <c r="Z102" s="47">
        <f t="shared" si="91"/>
        <v>867.19717195317196</v>
      </c>
      <c r="AA102" s="47">
        <f t="shared" si="92"/>
        <v>259573.43148575001</v>
      </c>
      <c r="AB102" s="10">
        <f t="shared" si="93"/>
        <v>0</v>
      </c>
      <c r="AD102" s="10">
        <f t="shared" si="94"/>
        <v>88</v>
      </c>
      <c r="AE102" s="52">
        <f t="shared" si="72"/>
        <v>1446.6161398360325</v>
      </c>
      <c r="AF102" s="52">
        <f t="shared" si="95"/>
        <v>577.38676535190905</v>
      </c>
      <c r="AG102" s="53">
        <f t="shared" si="96"/>
        <v>869.22937448412347</v>
      </c>
      <c r="AH102" s="47">
        <f t="shared" si="119"/>
        <v>260191.42557988514</v>
      </c>
      <c r="AI102" s="10">
        <f t="shared" si="97"/>
        <v>0</v>
      </c>
      <c r="AK102" s="1">
        <f t="shared" si="98"/>
        <v>88</v>
      </c>
      <c r="AL102" s="54">
        <f t="shared" si="99"/>
        <v>1439.1714156026574</v>
      </c>
      <c r="AM102" s="54">
        <f t="shared" si="120"/>
        <v>1439.1714156026574</v>
      </c>
      <c r="AN102" s="54">
        <f t="shared" si="121"/>
        <v>574.41535840733411</v>
      </c>
      <c r="AO102" s="55">
        <f t="shared" si="122"/>
        <v>864.75605719532325</v>
      </c>
      <c r="AP102" s="14">
        <f t="shared" si="123"/>
        <v>258852.40180018963</v>
      </c>
      <c r="AQ102" s="14">
        <f t="shared" si="124"/>
        <v>0</v>
      </c>
      <c r="AR102" s="1">
        <f t="shared" si="125"/>
        <v>0</v>
      </c>
      <c r="AU102" s="1">
        <f t="shared" si="100"/>
        <v>88</v>
      </c>
      <c r="AV102" s="54">
        <f t="shared" si="73"/>
        <v>1432.2458863963789</v>
      </c>
      <c r="AW102" s="54">
        <f t="shared" si="101"/>
        <v>1432.2458863963789</v>
      </c>
      <c r="AX102" s="54">
        <f t="shared" si="102"/>
        <v>571.6511773667313</v>
      </c>
      <c r="AY102" s="55">
        <f t="shared" si="126"/>
        <v>860.59470902964756</v>
      </c>
      <c r="AZ102" s="14">
        <f t="shared" si="127"/>
        <v>257606.76153152753</v>
      </c>
      <c r="BA102" s="1">
        <f t="shared" si="74"/>
        <v>0</v>
      </c>
      <c r="BD102" s="1">
        <f t="shared" si="103"/>
        <v>88</v>
      </c>
      <c r="BE102" s="54">
        <f t="shared" si="104"/>
        <v>1439.6564413123801</v>
      </c>
      <c r="BF102" s="54">
        <f t="shared" si="105"/>
        <v>1439.6564413123801</v>
      </c>
      <c r="BG102" s="54">
        <f t="shared" si="128"/>
        <v>580.37421071520475</v>
      </c>
      <c r="BH102" s="55">
        <f t="shared" si="129"/>
        <v>859.28223059717538</v>
      </c>
      <c r="BI102" s="14">
        <f t="shared" si="130"/>
        <v>257204.2949684374</v>
      </c>
      <c r="BJ102" s="1">
        <f t="shared" si="106"/>
        <v>0</v>
      </c>
      <c r="BL102" s="1">
        <f t="shared" si="75"/>
        <v>88</v>
      </c>
      <c r="BM102" s="54">
        <f t="shared" si="107"/>
        <v>1446.5438250816037</v>
      </c>
      <c r="BN102" s="54">
        <f t="shared" si="76"/>
        <v>1446.5438250816037</v>
      </c>
      <c r="BO102" s="54">
        <f t="shared" si="77"/>
        <v>577.3579024206897</v>
      </c>
      <c r="BP102" s="55">
        <f t="shared" si="108"/>
        <v>869.185922660914</v>
      </c>
      <c r="BQ102" s="14">
        <f t="shared" si="109"/>
        <v>260178.41889585351</v>
      </c>
      <c r="BR102" s="14">
        <f t="shared" si="78"/>
        <v>0</v>
      </c>
      <c r="BS102" s="1">
        <f t="shared" si="79"/>
        <v>0</v>
      </c>
      <c r="BV102" s="1">
        <f t="shared" si="110"/>
        <v>88</v>
      </c>
      <c r="BW102" s="54">
        <f t="shared" si="111"/>
        <v>1454.0283586773967</v>
      </c>
      <c r="BX102" s="54">
        <f t="shared" si="112"/>
        <v>1454.0283586773967</v>
      </c>
      <c r="BY102" s="54">
        <f t="shared" si="113"/>
        <v>586.16801676352964</v>
      </c>
      <c r="BZ102" s="55">
        <f t="shared" si="131"/>
        <v>867.86034191386705</v>
      </c>
      <c r="CA102" s="14">
        <f t="shared" si="132"/>
        <v>259771.93455739657</v>
      </c>
      <c r="CB102" s="14">
        <f t="shared" si="114"/>
        <v>0</v>
      </c>
      <c r="CC102" s="1">
        <f t="shared" si="115"/>
        <v>0</v>
      </c>
    </row>
    <row r="103" spans="1:81">
      <c r="A103" s="10">
        <v>89</v>
      </c>
      <c r="B103" s="10">
        <f t="shared" si="80"/>
        <v>89</v>
      </c>
      <c r="C103" s="52">
        <f t="shared" si="81"/>
        <v>1438.4844251452193</v>
      </c>
      <c r="D103" s="52">
        <f t="shared" si="82"/>
        <v>581.83473712363536</v>
      </c>
      <c r="E103" s="47">
        <f t="shared" si="83"/>
        <v>856.64968802158398</v>
      </c>
      <c r="F103" s="47">
        <f t="shared" si="116"/>
        <v>256413.07166935154</v>
      </c>
      <c r="G103" s="10">
        <f t="shared" si="84"/>
        <v>0</v>
      </c>
      <c r="I103" s="10">
        <f t="shared" si="85"/>
        <v>89</v>
      </c>
      <c r="J103" s="52">
        <f t="shared" si="133"/>
        <v>1432.2458863963786</v>
      </c>
      <c r="K103" s="52">
        <f t="shared" si="86"/>
        <v>573.55668129128674</v>
      </c>
      <c r="L103" s="47">
        <f t="shared" si="87"/>
        <v>858.6892051050919</v>
      </c>
      <c r="M103" s="47">
        <f t="shared" si="88"/>
        <v>257033.2048502363</v>
      </c>
      <c r="N103" s="10">
        <f t="shared" si="67"/>
        <v>0</v>
      </c>
      <c r="P103" s="1">
        <f t="shared" si="89"/>
        <v>89</v>
      </c>
      <c r="Q103" s="54">
        <f t="shared" si="68"/>
        <v>1432.2458863963786</v>
      </c>
      <c r="R103" s="54">
        <f t="shared" si="117"/>
        <v>579.31138790308262</v>
      </c>
      <c r="S103" s="14">
        <f t="shared" si="90"/>
        <v>852.93449849329602</v>
      </c>
      <c r="T103" s="14">
        <f t="shared" si="118"/>
        <v>255301.03816008574</v>
      </c>
      <c r="U103" s="1">
        <v>0</v>
      </c>
      <c r="W103" s="10">
        <f t="shared" si="69"/>
        <v>89</v>
      </c>
      <c r="X103" s="52">
        <f t="shared" si="70"/>
        <v>1452.9172721547106</v>
      </c>
      <c r="Y103" s="52">
        <f t="shared" si="71"/>
        <v>587.67250053554392</v>
      </c>
      <c r="Z103" s="47">
        <f t="shared" si="91"/>
        <v>865.24477161916673</v>
      </c>
      <c r="AA103" s="47">
        <f t="shared" si="92"/>
        <v>258985.75898521446</v>
      </c>
      <c r="AB103" s="10">
        <f t="shared" si="93"/>
        <v>0</v>
      </c>
      <c r="AD103" s="10">
        <f t="shared" si="94"/>
        <v>89</v>
      </c>
      <c r="AE103" s="52">
        <f t="shared" si="72"/>
        <v>1446.6161398360325</v>
      </c>
      <c r="AF103" s="52">
        <f t="shared" si="95"/>
        <v>579.31138790308194</v>
      </c>
      <c r="AG103" s="53">
        <f t="shared" si="96"/>
        <v>867.30475193295058</v>
      </c>
      <c r="AH103" s="47">
        <f t="shared" si="119"/>
        <v>259612.11419198205</v>
      </c>
      <c r="AI103" s="10">
        <f t="shared" si="97"/>
        <v>0</v>
      </c>
      <c r="AK103" s="1">
        <f t="shared" si="98"/>
        <v>89</v>
      </c>
      <c r="AL103" s="54">
        <f t="shared" si="99"/>
        <v>1439.1714156026574</v>
      </c>
      <c r="AM103" s="54">
        <f t="shared" si="120"/>
        <v>1439.1714156026574</v>
      </c>
      <c r="AN103" s="54">
        <f t="shared" si="121"/>
        <v>576.33007626869187</v>
      </c>
      <c r="AO103" s="55">
        <f t="shared" si="122"/>
        <v>862.84133933396549</v>
      </c>
      <c r="AP103" s="14">
        <f t="shared" si="123"/>
        <v>258276.07172392093</v>
      </c>
      <c r="AQ103" s="14">
        <f t="shared" si="124"/>
        <v>0</v>
      </c>
      <c r="AR103" s="1">
        <f t="shared" si="125"/>
        <v>0</v>
      </c>
      <c r="AU103" s="1">
        <f t="shared" si="100"/>
        <v>89</v>
      </c>
      <c r="AV103" s="54">
        <f t="shared" si="73"/>
        <v>1432.2458863963789</v>
      </c>
      <c r="AW103" s="54">
        <f t="shared" si="101"/>
        <v>1432.2458863963789</v>
      </c>
      <c r="AX103" s="54">
        <f t="shared" si="102"/>
        <v>573.55668129128708</v>
      </c>
      <c r="AY103" s="55">
        <f t="shared" si="126"/>
        <v>858.68920510509179</v>
      </c>
      <c r="AZ103" s="14">
        <f t="shared" si="127"/>
        <v>257033.20485023624</v>
      </c>
      <c r="BA103" s="1">
        <f t="shared" si="74"/>
        <v>0</v>
      </c>
      <c r="BD103" s="1">
        <f t="shared" si="103"/>
        <v>89</v>
      </c>
      <c r="BE103" s="54">
        <f t="shared" si="104"/>
        <v>1439.6564413123801</v>
      </c>
      <c r="BF103" s="54">
        <f t="shared" si="105"/>
        <v>1439.6564413123801</v>
      </c>
      <c r="BG103" s="54">
        <f t="shared" si="128"/>
        <v>582.30879141758885</v>
      </c>
      <c r="BH103" s="55">
        <f t="shared" si="129"/>
        <v>857.34764989479129</v>
      </c>
      <c r="BI103" s="14">
        <f t="shared" si="130"/>
        <v>256621.9861770198</v>
      </c>
      <c r="BJ103" s="1">
        <f t="shared" si="106"/>
        <v>0</v>
      </c>
      <c r="BL103" s="1">
        <f t="shared" si="75"/>
        <v>89</v>
      </c>
      <c r="BM103" s="54">
        <f t="shared" si="107"/>
        <v>1446.5438250816037</v>
      </c>
      <c r="BN103" s="54">
        <f t="shared" si="76"/>
        <v>1446.5438250816037</v>
      </c>
      <c r="BO103" s="54">
        <f t="shared" si="77"/>
        <v>579.28242876209197</v>
      </c>
      <c r="BP103" s="55">
        <f t="shared" si="108"/>
        <v>867.26139631951173</v>
      </c>
      <c r="BQ103" s="14">
        <f t="shared" si="109"/>
        <v>259599.13646709142</v>
      </c>
      <c r="BR103" s="14">
        <f t="shared" si="78"/>
        <v>0</v>
      </c>
      <c r="BS103" s="1">
        <f t="shared" si="79"/>
        <v>0</v>
      </c>
      <c r="BV103" s="1">
        <f t="shared" si="110"/>
        <v>89</v>
      </c>
      <c r="BW103" s="54">
        <f t="shared" si="111"/>
        <v>1454.0283586773967</v>
      </c>
      <c r="BX103" s="54">
        <f t="shared" si="112"/>
        <v>1454.0283586773967</v>
      </c>
      <c r="BY103" s="54">
        <f t="shared" si="113"/>
        <v>588.12191015274141</v>
      </c>
      <c r="BZ103" s="55">
        <f t="shared" si="131"/>
        <v>865.90644852465527</v>
      </c>
      <c r="CA103" s="14">
        <f t="shared" si="132"/>
        <v>259183.81264724382</v>
      </c>
      <c r="CB103" s="14">
        <f t="shared" si="114"/>
        <v>0</v>
      </c>
      <c r="CC103" s="1">
        <f t="shared" si="115"/>
        <v>0</v>
      </c>
    </row>
    <row r="104" spans="1:81">
      <c r="A104" s="10">
        <v>90</v>
      </c>
      <c r="B104" s="10">
        <f t="shared" si="80"/>
        <v>90</v>
      </c>
      <c r="C104" s="52">
        <f t="shared" si="81"/>
        <v>1438.4844251452193</v>
      </c>
      <c r="D104" s="52">
        <f t="shared" si="82"/>
        <v>583.77418624738095</v>
      </c>
      <c r="E104" s="47">
        <f t="shared" si="83"/>
        <v>854.71023889783839</v>
      </c>
      <c r="F104" s="47">
        <f t="shared" si="116"/>
        <v>255829.29748310416</v>
      </c>
      <c r="G104" s="10">
        <f t="shared" si="84"/>
        <v>0</v>
      </c>
      <c r="I104" s="10">
        <f t="shared" si="85"/>
        <v>90</v>
      </c>
      <c r="J104" s="52">
        <f t="shared" si="133"/>
        <v>1432.2458863963786</v>
      </c>
      <c r="K104" s="52">
        <f t="shared" si="86"/>
        <v>575.46853689559089</v>
      </c>
      <c r="L104" s="47">
        <f t="shared" si="87"/>
        <v>856.77734950078775</v>
      </c>
      <c r="M104" s="47">
        <f t="shared" si="88"/>
        <v>256457.73631334072</v>
      </c>
      <c r="N104" s="10">
        <f t="shared" si="67"/>
        <v>0</v>
      </c>
      <c r="P104" s="1">
        <f t="shared" si="89"/>
        <v>90</v>
      </c>
      <c r="Q104" s="54">
        <f t="shared" si="68"/>
        <v>1432.2458863963786</v>
      </c>
      <c r="R104" s="54">
        <f t="shared" si="117"/>
        <v>581.24242586275955</v>
      </c>
      <c r="S104" s="14">
        <f t="shared" si="90"/>
        <v>851.00346053361909</v>
      </c>
      <c r="T104" s="14">
        <f t="shared" si="118"/>
        <v>254719.79573422298</v>
      </c>
      <c r="U104" s="1">
        <v>0</v>
      </c>
      <c r="W104" s="10">
        <f t="shared" si="69"/>
        <v>90</v>
      </c>
      <c r="X104" s="52">
        <f t="shared" si="70"/>
        <v>1452.9172721547106</v>
      </c>
      <c r="Y104" s="52">
        <f t="shared" si="71"/>
        <v>589.63140887066254</v>
      </c>
      <c r="Z104" s="47">
        <f t="shared" si="91"/>
        <v>863.28586328404811</v>
      </c>
      <c r="AA104" s="47">
        <f t="shared" si="92"/>
        <v>258396.1275763438</v>
      </c>
      <c r="AB104" s="10">
        <f t="shared" si="93"/>
        <v>0</v>
      </c>
      <c r="AD104" s="10">
        <f t="shared" si="94"/>
        <v>90</v>
      </c>
      <c r="AE104" s="52">
        <f t="shared" si="72"/>
        <v>1446.6161398360325</v>
      </c>
      <c r="AF104" s="52">
        <f t="shared" si="95"/>
        <v>581.24242586275898</v>
      </c>
      <c r="AG104" s="53">
        <f t="shared" si="96"/>
        <v>865.37371397327354</v>
      </c>
      <c r="AH104" s="47">
        <f t="shared" si="119"/>
        <v>259030.87176611929</v>
      </c>
      <c r="AI104" s="10">
        <f t="shared" si="97"/>
        <v>0</v>
      </c>
      <c r="AK104" s="1">
        <f t="shared" si="98"/>
        <v>90</v>
      </c>
      <c r="AL104" s="54">
        <f t="shared" si="99"/>
        <v>1439.1714156026574</v>
      </c>
      <c r="AM104" s="54">
        <f t="shared" si="120"/>
        <v>1439.1714156026574</v>
      </c>
      <c r="AN104" s="54">
        <f t="shared" si="121"/>
        <v>578.2511765229209</v>
      </c>
      <c r="AO104" s="55">
        <f t="shared" si="122"/>
        <v>860.92023907973646</v>
      </c>
      <c r="AP104" s="14">
        <f t="shared" si="123"/>
        <v>257697.82054739801</v>
      </c>
      <c r="AQ104" s="14">
        <f t="shared" si="124"/>
        <v>0</v>
      </c>
      <c r="AR104" s="1">
        <f t="shared" si="125"/>
        <v>0</v>
      </c>
      <c r="AU104" s="1">
        <f t="shared" si="100"/>
        <v>90</v>
      </c>
      <c r="AV104" s="54">
        <f t="shared" si="73"/>
        <v>1432.2458863963789</v>
      </c>
      <c r="AW104" s="54">
        <f t="shared" si="101"/>
        <v>1432.2458863963789</v>
      </c>
      <c r="AX104" s="54">
        <f t="shared" si="102"/>
        <v>575.46853689559146</v>
      </c>
      <c r="AY104" s="55">
        <f t="shared" si="126"/>
        <v>856.77734950078741</v>
      </c>
      <c r="AZ104" s="14">
        <f t="shared" si="127"/>
        <v>256457.73631334066</v>
      </c>
      <c r="BA104" s="1">
        <f t="shared" si="74"/>
        <v>0</v>
      </c>
      <c r="BD104" s="1">
        <f t="shared" si="103"/>
        <v>90</v>
      </c>
      <c r="BE104" s="54">
        <f t="shared" si="104"/>
        <v>1439.6564413123801</v>
      </c>
      <c r="BF104" s="54">
        <f t="shared" si="105"/>
        <v>1439.6564413123801</v>
      </c>
      <c r="BG104" s="54">
        <f t="shared" si="128"/>
        <v>584.24982072231421</v>
      </c>
      <c r="BH104" s="55">
        <f t="shared" si="129"/>
        <v>855.40662059006593</v>
      </c>
      <c r="BI104" s="14">
        <f t="shared" si="130"/>
        <v>256037.73635629748</v>
      </c>
      <c r="BJ104" s="1">
        <f t="shared" si="106"/>
        <v>0</v>
      </c>
      <c r="BL104" s="1">
        <f t="shared" si="75"/>
        <v>90</v>
      </c>
      <c r="BM104" s="54">
        <f t="shared" si="107"/>
        <v>1446.5438250816037</v>
      </c>
      <c r="BN104" s="54">
        <f t="shared" si="76"/>
        <v>1446.5438250816037</v>
      </c>
      <c r="BO104" s="54">
        <f t="shared" si="77"/>
        <v>581.21337019129896</v>
      </c>
      <c r="BP104" s="55">
        <f t="shared" si="108"/>
        <v>865.33045489030474</v>
      </c>
      <c r="BQ104" s="14">
        <f t="shared" si="109"/>
        <v>259017.92309690011</v>
      </c>
      <c r="BR104" s="14">
        <f t="shared" si="78"/>
        <v>0</v>
      </c>
      <c r="BS104" s="1">
        <f t="shared" si="79"/>
        <v>0</v>
      </c>
      <c r="BV104" s="1">
        <f t="shared" si="110"/>
        <v>90</v>
      </c>
      <c r="BW104" s="54">
        <f t="shared" si="111"/>
        <v>1454.0283586773967</v>
      </c>
      <c r="BX104" s="54">
        <f t="shared" si="112"/>
        <v>1454.0283586773967</v>
      </c>
      <c r="BY104" s="54">
        <f t="shared" si="113"/>
        <v>590.0823165199173</v>
      </c>
      <c r="BZ104" s="55">
        <f t="shared" si="131"/>
        <v>863.94604215747938</v>
      </c>
      <c r="CA104" s="14">
        <f t="shared" si="132"/>
        <v>258593.73033072389</v>
      </c>
      <c r="CB104" s="14">
        <f t="shared" si="114"/>
        <v>0</v>
      </c>
      <c r="CC104" s="1">
        <f t="shared" si="115"/>
        <v>0</v>
      </c>
    </row>
    <row r="105" spans="1:81">
      <c r="A105" s="10">
        <v>91</v>
      </c>
      <c r="B105" s="10">
        <f t="shared" si="80"/>
        <v>91</v>
      </c>
      <c r="C105" s="52">
        <f t="shared" si="81"/>
        <v>1438.4844251452193</v>
      </c>
      <c r="D105" s="52">
        <f t="shared" si="82"/>
        <v>585.7201002015388</v>
      </c>
      <c r="E105" s="47">
        <f t="shared" si="83"/>
        <v>852.76432494368055</v>
      </c>
      <c r="F105" s="47">
        <f t="shared" si="116"/>
        <v>255243.57738290261</v>
      </c>
      <c r="G105" s="10">
        <f t="shared" si="84"/>
        <v>0</v>
      </c>
      <c r="I105" s="10">
        <f t="shared" si="85"/>
        <v>91</v>
      </c>
      <c r="J105" s="52">
        <f t="shared" si="133"/>
        <v>1432.2458863963786</v>
      </c>
      <c r="K105" s="52">
        <f t="shared" si="86"/>
        <v>577.3867653519095</v>
      </c>
      <c r="L105" s="47">
        <f t="shared" si="87"/>
        <v>854.85912104446913</v>
      </c>
      <c r="M105" s="47">
        <f t="shared" si="88"/>
        <v>255880.34954798882</v>
      </c>
      <c r="N105" s="10">
        <f t="shared" si="67"/>
        <v>0</v>
      </c>
      <c r="P105" s="1">
        <f t="shared" si="89"/>
        <v>91</v>
      </c>
      <c r="Q105" s="54">
        <f t="shared" si="68"/>
        <v>1432.2458863963786</v>
      </c>
      <c r="R105" s="54">
        <f t="shared" si="117"/>
        <v>583.17990061563535</v>
      </c>
      <c r="S105" s="14">
        <f t="shared" si="90"/>
        <v>849.06598578074329</v>
      </c>
      <c r="T105" s="14">
        <f t="shared" si="118"/>
        <v>254136.61583360736</v>
      </c>
      <c r="U105" s="1">
        <v>0</v>
      </c>
      <c r="W105" s="10">
        <f t="shared" si="69"/>
        <v>91</v>
      </c>
      <c r="X105" s="52">
        <f t="shared" si="70"/>
        <v>1452.9172721547106</v>
      </c>
      <c r="Y105" s="52">
        <f t="shared" si="71"/>
        <v>591.5968469002313</v>
      </c>
      <c r="Z105" s="47">
        <f t="shared" si="91"/>
        <v>861.32042525447935</v>
      </c>
      <c r="AA105" s="47">
        <f t="shared" si="92"/>
        <v>257804.53072944356</v>
      </c>
      <c r="AB105" s="10">
        <f t="shared" si="93"/>
        <v>0</v>
      </c>
      <c r="AD105" s="10">
        <f t="shared" si="94"/>
        <v>91</v>
      </c>
      <c r="AE105" s="52">
        <f t="shared" si="72"/>
        <v>1446.6161398360325</v>
      </c>
      <c r="AF105" s="52">
        <f t="shared" si="95"/>
        <v>583.17990061563489</v>
      </c>
      <c r="AG105" s="53">
        <f t="shared" si="96"/>
        <v>863.43623922039762</v>
      </c>
      <c r="AH105" s="47">
        <f t="shared" si="119"/>
        <v>258447.69186550367</v>
      </c>
      <c r="AI105" s="10">
        <f t="shared" si="97"/>
        <v>0</v>
      </c>
      <c r="AK105" s="1">
        <f t="shared" si="98"/>
        <v>91</v>
      </c>
      <c r="AL105" s="54">
        <f t="shared" si="99"/>
        <v>1439.1714156026574</v>
      </c>
      <c r="AM105" s="54">
        <f t="shared" si="120"/>
        <v>1439.1714156026574</v>
      </c>
      <c r="AN105" s="54">
        <f t="shared" si="121"/>
        <v>580.17868044466388</v>
      </c>
      <c r="AO105" s="55">
        <f t="shared" si="122"/>
        <v>858.99273515799348</v>
      </c>
      <c r="AP105" s="14">
        <f t="shared" si="123"/>
        <v>257117.64186695335</v>
      </c>
      <c r="AQ105" s="14">
        <f t="shared" si="124"/>
        <v>0</v>
      </c>
      <c r="AR105" s="1">
        <f t="shared" si="125"/>
        <v>0</v>
      </c>
      <c r="AU105" s="1">
        <f t="shared" si="100"/>
        <v>91</v>
      </c>
      <c r="AV105" s="54">
        <f t="shared" si="73"/>
        <v>1432.2458863963789</v>
      </c>
      <c r="AW105" s="54">
        <f t="shared" si="101"/>
        <v>1432.2458863963789</v>
      </c>
      <c r="AX105" s="54">
        <f t="shared" si="102"/>
        <v>577.38676535190996</v>
      </c>
      <c r="AY105" s="55">
        <f t="shared" si="126"/>
        <v>854.85912104446891</v>
      </c>
      <c r="AZ105" s="14">
        <f t="shared" si="127"/>
        <v>255880.34954798876</v>
      </c>
      <c r="BA105" s="1">
        <f t="shared" si="74"/>
        <v>0</v>
      </c>
      <c r="BD105" s="1">
        <f t="shared" si="103"/>
        <v>91</v>
      </c>
      <c r="BE105" s="54">
        <f t="shared" si="104"/>
        <v>1439.6564413123801</v>
      </c>
      <c r="BF105" s="54">
        <f t="shared" si="105"/>
        <v>1439.6564413123801</v>
      </c>
      <c r="BG105" s="54">
        <f t="shared" si="128"/>
        <v>586.19732012472184</v>
      </c>
      <c r="BH105" s="55">
        <f t="shared" si="129"/>
        <v>853.4591211876583</v>
      </c>
      <c r="BI105" s="14">
        <f t="shared" si="130"/>
        <v>255451.53903617276</v>
      </c>
      <c r="BJ105" s="1">
        <f t="shared" si="106"/>
        <v>0</v>
      </c>
      <c r="BL105" s="1">
        <f t="shared" si="75"/>
        <v>91</v>
      </c>
      <c r="BM105" s="54">
        <f t="shared" si="107"/>
        <v>1446.5438250816037</v>
      </c>
      <c r="BN105" s="54">
        <f t="shared" si="76"/>
        <v>1446.5438250816037</v>
      </c>
      <c r="BO105" s="54">
        <f t="shared" si="77"/>
        <v>583.15074809193663</v>
      </c>
      <c r="BP105" s="55">
        <f t="shared" si="108"/>
        <v>863.39307698966707</v>
      </c>
      <c r="BQ105" s="14">
        <f t="shared" si="109"/>
        <v>258434.77234880818</v>
      </c>
      <c r="BR105" s="14">
        <f t="shared" si="78"/>
        <v>0</v>
      </c>
      <c r="BS105" s="1">
        <f t="shared" si="79"/>
        <v>0</v>
      </c>
      <c r="BV105" s="1">
        <f t="shared" si="110"/>
        <v>91</v>
      </c>
      <c r="BW105" s="54">
        <f t="shared" si="111"/>
        <v>1454.0283586773967</v>
      </c>
      <c r="BX105" s="54">
        <f t="shared" si="112"/>
        <v>1454.0283586773967</v>
      </c>
      <c r="BY105" s="54">
        <f t="shared" si="113"/>
        <v>592.0492575749837</v>
      </c>
      <c r="BZ105" s="55">
        <f t="shared" si="131"/>
        <v>861.97910110241298</v>
      </c>
      <c r="CA105" s="14">
        <f t="shared" si="132"/>
        <v>258001.68107314891</v>
      </c>
      <c r="CB105" s="14">
        <f t="shared" si="114"/>
        <v>0</v>
      </c>
      <c r="CC105" s="1">
        <f t="shared" si="115"/>
        <v>0</v>
      </c>
    </row>
    <row r="106" spans="1:81">
      <c r="A106" s="10">
        <v>92</v>
      </c>
      <c r="B106" s="10">
        <f t="shared" si="80"/>
        <v>92</v>
      </c>
      <c r="C106" s="52">
        <f t="shared" si="81"/>
        <v>1438.4844251452193</v>
      </c>
      <c r="D106" s="52">
        <f t="shared" si="82"/>
        <v>587.67250053554392</v>
      </c>
      <c r="E106" s="47">
        <f t="shared" si="83"/>
        <v>850.81192460967543</v>
      </c>
      <c r="F106" s="47">
        <f t="shared" si="116"/>
        <v>254655.90488236706</v>
      </c>
      <c r="G106" s="10">
        <f t="shared" si="84"/>
        <v>0</v>
      </c>
      <c r="I106" s="10">
        <f t="shared" si="85"/>
        <v>92</v>
      </c>
      <c r="J106" s="52">
        <f t="shared" si="133"/>
        <v>1432.2458863963786</v>
      </c>
      <c r="K106" s="52">
        <f t="shared" si="86"/>
        <v>579.31138790308262</v>
      </c>
      <c r="L106" s="47">
        <f t="shared" si="87"/>
        <v>852.93449849329602</v>
      </c>
      <c r="M106" s="47">
        <f t="shared" si="88"/>
        <v>255301.03816008574</v>
      </c>
      <c r="N106" s="10">
        <f t="shared" si="67"/>
        <v>0</v>
      </c>
      <c r="P106" s="1">
        <f t="shared" si="89"/>
        <v>92</v>
      </c>
      <c r="Q106" s="54">
        <f t="shared" si="68"/>
        <v>1432.2458863963786</v>
      </c>
      <c r="R106" s="54">
        <f t="shared" si="117"/>
        <v>585.12383361768741</v>
      </c>
      <c r="S106" s="14">
        <f t="shared" si="90"/>
        <v>847.12205277869123</v>
      </c>
      <c r="T106" s="14">
        <f t="shared" si="118"/>
        <v>253551.49199998967</v>
      </c>
      <c r="U106" s="1">
        <v>0</v>
      </c>
      <c r="W106" s="10">
        <f t="shared" si="69"/>
        <v>92</v>
      </c>
      <c r="X106" s="52">
        <f t="shared" si="70"/>
        <v>1452.9172721547106</v>
      </c>
      <c r="Y106" s="52">
        <f t="shared" si="71"/>
        <v>593.56883638989882</v>
      </c>
      <c r="Z106" s="47">
        <f t="shared" si="91"/>
        <v>859.34843576481182</v>
      </c>
      <c r="AA106" s="47">
        <f t="shared" si="92"/>
        <v>257210.96189305367</v>
      </c>
      <c r="AB106" s="10">
        <f t="shared" si="93"/>
        <v>0</v>
      </c>
      <c r="AD106" s="10">
        <f t="shared" si="94"/>
        <v>92</v>
      </c>
      <c r="AE106" s="52">
        <f t="shared" si="72"/>
        <v>1446.6161398360325</v>
      </c>
      <c r="AF106" s="52">
        <f t="shared" si="95"/>
        <v>585.12383361768696</v>
      </c>
      <c r="AG106" s="53">
        <f t="shared" si="96"/>
        <v>861.49230621834556</v>
      </c>
      <c r="AH106" s="47">
        <f t="shared" si="119"/>
        <v>257862.56803188598</v>
      </c>
      <c r="AI106" s="10">
        <f t="shared" si="97"/>
        <v>0</v>
      </c>
      <c r="AK106" s="1">
        <f t="shared" si="98"/>
        <v>92</v>
      </c>
      <c r="AL106" s="54">
        <f t="shared" si="99"/>
        <v>1439.1714156026574</v>
      </c>
      <c r="AM106" s="54">
        <f t="shared" si="120"/>
        <v>1439.1714156026574</v>
      </c>
      <c r="AN106" s="54">
        <f t="shared" si="121"/>
        <v>582.11260937947952</v>
      </c>
      <c r="AO106" s="55">
        <f t="shared" si="122"/>
        <v>857.05880622317784</v>
      </c>
      <c r="AP106" s="14">
        <f t="shared" si="123"/>
        <v>256535.52925757386</v>
      </c>
      <c r="AQ106" s="14">
        <f t="shared" si="124"/>
        <v>0</v>
      </c>
      <c r="AR106" s="1">
        <f t="shared" si="125"/>
        <v>0</v>
      </c>
      <c r="AU106" s="1">
        <f t="shared" si="100"/>
        <v>92</v>
      </c>
      <c r="AV106" s="54">
        <f t="shared" si="73"/>
        <v>1432.2458863963789</v>
      </c>
      <c r="AW106" s="54">
        <f t="shared" si="101"/>
        <v>1432.2458863963789</v>
      </c>
      <c r="AX106" s="54">
        <f t="shared" si="102"/>
        <v>579.31138790308296</v>
      </c>
      <c r="AY106" s="55">
        <f t="shared" si="126"/>
        <v>852.93449849329591</v>
      </c>
      <c r="AZ106" s="14">
        <f t="shared" si="127"/>
        <v>255301.03816008568</v>
      </c>
      <c r="BA106" s="1">
        <f t="shared" si="74"/>
        <v>0</v>
      </c>
      <c r="BD106" s="1">
        <f t="shared" si="103"/>
        <v>92</v>
      </c>
      <c r="BE106" s="54">
        <f t="shared" si="104"/>
        <v>1439.6564413123801</v>
      </c>
      <c r="BF106" s="54">
        <f t="shared" si="105"/>
        <v>1439.6564413123801</v>
      </c>
      <c r="BG106" s="54">
        <f t="shared" si="128"/>
        <v>588.15131119180421</v>
      </c>
      <c r="BH106" s="55">
        <f t="shared" si="129"/>
        <v>851.50513012057593</v>
      </c>
      <c r="BI106" s="14">
        <f t="shared" si="130"/>
        <v>254863.38772498094</v>
      </c>
      <c r="BJ106" s="1">
        <f t="shared" si="106"/>
        <v>0</v>
      </c>
      <c r="BL106" s="1">
        <f t="shared" si="75"/>
        <v>92</v>
      </c>
      <c r="BM106" s="54">
        <f t="shared" si="107"/>
        <v>1446.5438250816037</v>
      </c>
      <c r="BN106" s="54">
        <f t="shared" si="76"/>
        <v>1446.5438250816037</v>
      </c>
      <c r="BO106" s="54">
        <f t="shared" si="77"/>
        <v>585.09458391890973</v>
      </c>
      <c r="BP106" s="55">
        <f t="shared" si="108"/>
        <v>861.44924116269397</v>
      </c>
      <c r="BQ106" s="14">
        <f t="shared" si="109"/>
        <v>257849.67776488926</v>
      </c>
      <c r="BR106" s="14">
        <f t="shared" si="78"/>
        <v>0</v>
      </c>
      <c r="BS106" s="1">
        <f t="shared" si="79"/>
        <v>0</v>
      </c>
      <c r="BV106" s="1">
        <f t="shared" si="110"/>
        <v>92</v>
      </c>
      <c r="BW106" s="54">
        <f t="shared" si="111"/>
        <v>1454.0283586773967</v>
      </c>
      <c r="BX106" s="54">
        <f t="shared" si="112"/>
        <v>1454.0283586773967</v>
      </c>
      <c r="BY106" s="54">
        <f t="shared" si="113"/>
        <v>594.02275510023367</v>
      </c>
      <c r="BZ106" s="55">
        <f t="shared" si="131"/>
        <v>860.00560357716301</v>
      </c>
      <c r="CA106" s="14">
        <f t="shared" si="132"/>
        <v>257407.65831804866</v>
      </c>
      <c r="CB106" s="14">
        <f t="shared" si="114"/>
        <v>0</v>
      </c>
      <c r="CC106" s="1">
        <f t="shared" si="115"/>
        <v>0</v>
      </c>
    </row>
    <row r="107" spans="1:81">
      <c r="A107" s="10">
        <v>93</v>
      </c>
      <c r="B107" s="10">
        <f t="shared" si="80"/>
        <v>93</v>
      </c>
      <c r="C107" s="52">
        <f t="shared" si="81"/>
        <v>1438.4844251452193</v>
      </c>
      <c r="D107" s="52">
        <f t="shared" si="82"/>
        <v>589.63140887066243</v>
      </c>
      <c r="E107" s="47">
        <f t="shared" si="83"/>
        <v>848.85301627455692</v>
      </c>
      <c r="F107" s="47">
        <f t="shared" si="116"/>
        <v>254066.2734734964</v>
      </c>
      <c r="G107" s="10">
        <f t="shared" si="84"/>
        <v>0</v>
      </c>
      <c r="I107" s="10">
        <f t="shared" si="85"/>
        <v>93</v>
      </c>
      <c r="J107" s="52">
        <f t="shared" si="133"/>
        <v>1432.2458863963786</v>
      </c>
      <c r="K107" s="52">
        <f t="shared" si="86"/>
        <v>581.24242586275955</v>
      </c>
      <c r="L107" s="47">
        <f t="shared" si="87"/>
        <v>851.00346053361909</v>
      </c>
      <c r="M107" s="47">
        <f t="shared" si="88"/>
        <v>254719.79573422298</v>
      </c>
      <c r="N107" s="10">
        <f t="shared" si="67"/>
        <v>0</v>
      </c>
      <c r="P107" s="1">
        <f t="shared" si="89"/>
        <v>93</v>
      </c>
      <c r="Q107" s="54">
        <f t="shared" si="68"/>
        <v>1432.2458863963786</v>
      </c>
      <c r="R107" s="54">
        <f t="shared" si="117"/>
        <v>587.07424639641306</v>
      </c>
      <c r="S107" s="14">
        <f t="shared" si="90"/>
        <v>845.17163999996558</v>
      </c>
      <c r="T107" s="14">
        <f t="shared" si="118"/>
        <v>252964.41775359324</v>
      </c>
      <c r="U107" s="1">
        <v>0</v>
      </c>
      <c r="W107" s="10">
        <f t="shared" si="69"/>
        <v>93</v>
      </c>
      <c r="X107" s="52">
        <f t="shared" si="70"/>
        <v>1452.9172721547106</v>
      </c>
      <c r="Y107" s="52">
        <f t="shared" si="71"/>
        <v>595.54739917786503</v>
      </c>
      <c r="Z107" s="47">
        <f t="shared" si="91"/>
        <v>857.36987297684561</v>
      </c>
      <c r="AA107" s="47">
        <f t="shared" si="92"/>
        <v>256615.41449387581</v>
      </c>
      <c r="AB107" s="10">
        <f t="shared" si="93"/>
        <v>0</v>
      </c>
      <c r="AD107" s="10">
        <f t="shared" si="94"/>
        <v>93</v>
      </c>
      <c r="AE107" s="52">
        <f t="shared" si="72"/>
        <v>1446.6161398360325</v>
      </c>
      <c r="AF107" s="52">
        <f t="shared" si="95"/>
        <v>587.0742463964126</v>
      </c>
      <c r="AG107" s="53">
        <f t="shared" si="96"/>
        <v>859.54189343961991</v>
      </c>
      <c r="AH107" s="47">
        <f t="shared" si="119"/>
        <v>257275.49378548955</v>
      </c>
      <c r="AI107" s="10">
        <f t="shared" si="97"/>
        <v>0</v>
      </c>
      <c r="AK107" s="1">
        <f t="shared" si="98"/>
        <v>93</v>
      </c>
      <c r="AL107" s="54">
        <f t="shared" si="99"/>
        <v>1439.1714156026574</v>
      </c>
      <c r="AM107" s="54">
        <f t="shared" si="120"/>
        <v>1439.1714156026574</v>
      </c>
      <c r="AN107" s="54">
        <f t="shared" si="121"/>
        <v>584.05298474407789</v>
      </c>
      <c r="AO107" s="55">
        <f t="shared" si="122"/>
        <v>855.11843085857947</v>
      </c>
      <c r="AP107" s="14">
        <f t="shared" si="123"/>
        <v>255951.47627282978</v>
      </c>
      <c r="AQ107" s="14">
        <f t="shared" si="124"/>
        <v>0</v>
      </c>
      <c r="AR107" s="1">
        <f t="shared" si="125"/>
        <v>0</v>
      </c>
      <c r="AU107" s="1">
        <f t="shared" si="100"/>
        <v>93</v>
      </c>
      <c r="AV107" s="54">
        <f t="shared" si="73"/>
        <v>1432.2458863963789</v>
      </c>
      <c r="AW107" s="54">
        <f t="shared" si="101"/>
        <v>1432.2458863963789</v>
      </c>
      <c r="AX107" s="54">
        <f t="shared" si="102"/>
        <v>581.24242586275989</v>
      </c>
      <c r="AY107" s="55">
        <f t="shared" si="126"/>
        <v>851.00346053361898</v>
      </c>
      <c r="AZ107" s="14">
        <f t="shared" si="127"/>
        <v>254719.79573422292</v>
      </c>
      <c r="BA107" s="1">
        <f t="shared" si="74"/>
        <v>0</v>
      </c>
      <c r="BD107" s="1">
        <f t="shared" si="103"/>
        <v>93</v>
      </c>
      <c r="BE107" s="54">
        <f t="shared" si="104"/>
        <v>1439.6564413123801</v>
      </c>
      <c r="BF107" s="54">
        <f t="shared" si="105"/>
        <v>1439.6564413123801</v>
      </c>
      <c r="BG107" s="54">
        <f t="shared" si="128"/>
        <v>590.11181556244367</v>
      </c>
      <c r="BH107" s="55">
        <f t="shared" si="129"/>
        <v>849.54462574993647</v>
      </c>
      <c r="BI107" s="14">
        <f t="shared" si="130"/>
        <v>254273.2759094185</v>
      </c>
      <c r="BJ107" s="1">
        <f t="shared" si="106"/>
        <v>0</v>
      </c>
      <c r="BL107" s="1">
        <f t="shared" si="75"/>
        <v>93</v>
      </c>
      <c r="BM107" s="54">
        <f t="shared" si="107"/>
        <v>1446.5438250816037</v>
      </c>
      <c r="BN107" s="54">
        <f t="shared" si="76"/>
        <v>1446.5438250816037</v>
      </c>
      <c r="BO107" s="54">
        <f t="shared" si="77"/>
        <v>587.04489919863954</v>
      </c>
      <c r="BP107" s="55">
        <f t="shared" si="108"/>
        <v>859.49892588296416</v>
      </c>
      <c r="BQ107" s="14">
        <f t="shared" si="109"/>
        <v>257262.63286569063</v>
      </c>
      <c r="BR107" s="14">
        <f t="shared" si="78"/>
        <v>0</v>
      </c>
      <c r="BS107" s="1">
        <f t="shared" si="79"/>
        <v>0</v>
      </c>
      <c r="BV107" s="1">
        <f t="shared" si="110"/>
        <v>93</v>
      </c>
      <c r="BW107" s="54">
        <f t="shared" si="111"/>
        <v>1454.0283586773967</v>
      </c>
      <c r="BX107" s="54">
        <f t="shared" si="112"/>
        <v>1454.0283586773967</v>
      </c>
      <c r="BY107" s="54">
        <f t="shared" si="113"/>
        <v>596.00283095056784</v>
      </c>
      <c r="BZ107" s="55">
        <f t="shared" si="131"/>
        <v>858.02552772682884</v>
      </c>
      <c r="CA107" s="14">
        <f t="shared" si="132"/>
        <v>256811.65548709809</v>
      </c>
      <c r="CB107" s="14">
        <f t="shared" si="114"/>
        <v>0</v>
      </c>
      <c r="CC107" s="1">
        <f t="shared" si="115"/>
        <v>0</v>
      </c>
    </row>
    <row r="108" spans="1:81">
      <c r="A108" s="10">
        <v>94</v>
      </c>
      <c r="B108" s="10">
        <f t="shared" si="80"/>
        <v>94</v>
      </c>
      <c r="C108" s="52">
        <f t="shared" si="81"/>
        <v>1438.4844251452193</v>
      </c>
      <c r="D108" s="52">
        <f t="shared" si="82"/>
        <v>591.5968469002313</v>
      </c>
      <c r="E108" s="47">
        <f t="shared" si="83"/>
        <v>846.88757824498805</v>
      </c>
      <c r="F108" s="47">
        <f t="shared" si="116"/>
        <v>253474.67662659616</v>
      </c>
      <c r="G108" s="10">
        <f t="shared" si="84"/>
        <v>0</v>
      </c>
      <c r="I108" s="10">
        <f t="shared" si="85"/>
        <v>94</v>
      </c>
      <c r="J108" s="52">
        <f t="shared" si="133"/>
        <v>1432.2458863963786</v>
      </c>
      <c r="K108" s="52">
        <f t="shared" si="86"/>
        <v>583.17990061563535</v>
      </c>
      <c r="L108" s="47">
        <f t="shared" si="87"/>
        <v>849.06598578074329</v>
      </c>
      <c r="M108" s="47">
        <f t="shared" si="88"/>
        <v>254136.61583360736</v>
      </c>
      <c r="N108" s="10">
        <f t="shared" si="67"/>
        <v>0</v>
      </c>
      <c r="P108" s="1">
        <f t="shared" si="89"/>
        <v>94</v>
      </c>
      <c r="Q108" s="54">
        <f t="shared" si="68"/>
        <v>1432.2458863963786</v>
      </c>
      <c r="R108" s="54">
        <f t="shared" si="117"/>
        <v>589.03116055106773</v>
      </c>
      <c r="S108" s="14">
        <f t="shared" si="90"/>
        <v>843.21472584531091</v>
      </c>
      <c r="T108" s="14">
        <f t="shared" si="118"/>
        <v>252375.38659304217</v>
      </c>
      <c r="U108" s="1">
        <v>0</v>
      </c>
      <c r="W108" s="10">
        <f t="shared" si="69"/>
        <v>94</v>
      </c>
      <c r="X108" s="52">
        <f t="shared" si="70"/>
        <v>1452.9172721547106</v>
      </c>
      <c r="Y108" s="52">
        <f t="shared" si="71"/>
        <v>597.53255717512457</v>
      </c>
      <c r="Z108" s="47">
        <f t="shared" si="91"/>
        <v>855.38471497958608</v>
      </c>
      <c r="AA108" s="47">
        <f t="shared" si="92"/>
        <v>256017.88193670069</v>
      </c>
      <c r="AB108" s="10">
        <f t="shared" si="93"/>
        <v>0</v>
      </c>
      <c r="AD108" s="10">
        <f t="shared" si="94"/>
        <v>94</v>
      </c>
      <c r="AE108" s="52">
        <f t="shared" si="72"/>
        <v>1446.6161398360325</v>
      </c>
      <c r="AF108" s="52">
        <f t="shared" si="95"/>
        <v>589.03116055106727</v>
      </c>
      <c r="AG108" s="53">
        <f t="shared" si="96"/>
        <v>857.58497928496524</v>
      </c>
      <c r="AH108" s="47">
        <f t="shared" si="119"/>
        <v>256686.46262493849</v>
      </c>
      <c r="AI108" s="10">
        <f t="shared" si="97"/>
        <v>0</v>
      </c>
      <c r="AK108" s="1">
        <f t="shared" si="98"/>
        <v>94</v>
      </c>
      <c r="AL108" s="54">
        <f t="shared" si="99"/>
        <v>1439.1714156026574</v>
      </c>
      <c r="AM108" s="54">
        <f t="shared" si="120"/>
        <v>1439.1714156026574</v>
      </c>
      <c r="AN108" s="54">
        <f t="shared" si="121"/>
        <v>585.99982802655813</v>
      </c>
      <c r="AO108" s="55">
        <f t="shared" si="122"/>
        <v>853.17158757609923</v>
      </c>
      <c r="AP108" s="14">
        <f t="shared" si="123"/>
        <v>255365.47644480321</v>
      </c>
      <c r="AQ108" s="14">
        <f t="shared" si="124"/>
        <v>0</v>
      </c>
      <c r="AR108" s="1">
        <f t="shared" si="125"/>
        <v>0</v>
      </c>
      <c r="AU108" s="1">
        <f t="shared" si="100"/>
        <v>94</v>
      </c>
      <c r="AV108" s="54">
        <f t="shared" si="73"/>
        <v>1432.2458863963789</v>
      </c>
      <c r="AW108" s="54">
        <f t="shared" si="101"/>
        <v>1432.2458863963789</v>
      </c>
      <c r="AX108" s="54">
        <f t="shared" si="102"/>
        <v>583.1799006156358</v>
      </c>
      <c r="AY108" s="55">
        <f t="shared" si="126"/>
        <v>849.06598578074306</v>
      </c>
      <c r="AZ108" s="14">
        <f t="shared" si="127"/>
        <v>254136.6158336073</v>
      </c>
      <c r="BA108" s="1">
        <f t="shared" si="74"/>
        <v>0</v>
      </c>
      <c r="BD108" s="1">
        <f t="shared" si="103"/>
        <v>94</v>
      </c>
      <c r="BE108" s="54">
        <f t="shared" si="104"/>
        <v>1439.6564413123801</v>
      </c>
      <c r="BF108" s="54">
        <f t="shared" si="105"/>
        <v>1439.6564413123801</v>
      </c>
      <c r="BG108" s="54">
        <f t="shared" si="128"/>
        <v>592.07885494765185</v>
      </c>
      <c r="BH108" s="55">
        <f t="shared" si="129"/>
        <v>847.57758636472829</v>
      </c>
      <c r="BI108" s="14">
        <f t="shared" si="130"/>
        <v>253681.19705447086</v>
      </c>
      <c r="BJ108" s="1">
        <f t="shared" si="106"/>
        <v>0</v>
      </c>
      <c r="BL108" s="1">
        <f t="shared" si="75"/>
        <v>94</v>
      </c>
      <c r="BM108" s="54">
        <f t="shared" si="107"/>
        <v>1446.5438250816037</v>
      </c>
      <c r="BN108" s="54">
        <f t="shared" si="76"/>
        <v>1446.5438250816037</v>
      </c>
      <c r="BO108" s="54">
        <f t="shared" si="77"/>
        <v>589.00171552930158</v>
      </c>
      <c r="BP108" s="55">
        <f t="shared" si="108"/>
        <v>857.54210955230212</v>
      </c>
      <c r="BQ108" s="14">
        <f t="shared" si="109"/>
        <v>256673.63115016132</v>
      </c>
      <c r="BR108" s="14">
        <f t="shared" si="78"/>
        <v>0</v>
      </c>
      <c r="BS108" s="1">
        <f t="shared" si="79"/>
        <v>0</v>
      </c>
      <c r="BV108" s="1">
        <f t="shared" si="110"/>
        <v>94</v>
      </c>
      <c r="BW108" s="54">
        <f t="shared" si="111"/>
        <v>1454.0283586773967</v>
      </c>
      <c r="BX108" s="54">
        <f t="shared" si="112"/>
        <v>1454.0283586773967</v>
      </c>
      <c r="BY108" s="54">
        <f t="shared" si="113"/>
        <v>597.98950705373636</v>
      </c>
      <c r="BZ108" s="55">
        <f t="shared" si="131"/>
        <v>856.03885162366032</v>
      </c>
      <c r="CA108" s="14">
        <f t="shared" si="132"/>
        <v>256213.66598004434</v>
      </c>
      <c r="CB108" s="14">
        <f t="shared" si="114"/>
        <v>0</v>
      </c>
      <c r="CC108" s="1">
        <f t="shared" si="115"/>
        <v>0</v>
      </c>
    </row>
    <row r="109" spans="1:81">
      <c r="A109" s="10">
        <v>95</v>
      </c>
      <c r="B109" s="10">
        <f t="shared" si="80"/>
        <v>95</v>
      </c>
      <c r="C109" s="52">
        <f t="shared" si="81"/>
        <v>1438.4844251452193</v>
      </c>
      <c r="D109" s="52">
        <f t="shared" si="82"/>
        <v>593.56883638989882</v>
      </c>
      <c r="E109" s="47">
        <f t="shared" si="83"/>
        <v>844.91558875532053</v>
      </c>
      <c r="F109" s="47">
        <f t="shared" si="116"/>
        <v>252881.10779020627</v>
      </c>
      <c r="G109" s="10">
        <f t="shared" si="84"/>
        <v>0</v>
      </c>
      <c r="I109" s="10">
        <f t="shared" si="85"/>
        <v>95</v>
      </c>
      <c r="J109" s="52">
        <f t="shared" si="133"/>
        <v>1432.2458863963786</v>
      </c>
      <c r="K109" s="52">
        <f t="shared" si="86"/>
        <v>585.12383361768741</v>
      </c>
      <c r="L109" s="47">
        <f t="shared" si="87"/>
        <v>847.12205277869123</v>
      </c>
      <c r="M109" s="47">
        <f t="shared" si="88"/>
        <v>253551.49199998967</v>
      </c>
      <c r="N109" s="10">
        <f t="shared" si="67"/>
        <v>0</v>
      </c>
      <c r="P109" s="1">
        <f t="shared" si="89"/>
        <v>95</v>
      </c>
      <c r="Q109" s="54">
        <f t="shared" si="68"/>
        <v>1432.2458863963786</v>
      </c>
      <c r="R109" s="54">
        <f t="shared" si="117"/>
        <v>590.99459775290472</v>
      </c>
      <c r="S109" s="14">
        <f t="shared" si="90"/>
        <v>841.25128864347391</v>
      </c>
      <c r="T109" s="14">
        <f t="shared" si="118"/>
        <v>251784.39199528928</v>
      </c>
      <c r="U109" s="1">
        <v>0</v>
      </c>
      <c r="W109" s="10">
        <f t="shared" si="69"/>
        <v>95</v>
      </c>
      <c r="X109" s="52">
        <f t="shared" si="70"/>
        <v>1452.9172721547106</v>
      </c>
      <c r="Y109" s="52">
        <f t="shared" si="71"/>
        <v>599.52433236570835</v>
      </c>
      <c r="Z109" s="47">
        <f t="shared" si="91"/>
        <v>853.3929397890023</v>
      </c>
      <c r="AA109" s="47">
        <f t="shared" si="92"/>
        <v>255418.35760433497</v>
      </c>
      <c r="AB109" s="10">
        <f t="shared" si="93"/>
        <v>0</v>
      </c>
      <c r="AD109" s="10">
        <f t="shared" si="94"/>
        <v>95</v>
      </c>
      <c r="AE109" s="52">
        <f t="shared" si="72"/>
        <v>1446.6161398360325</v>
      </c>
      <c r="AF109" s="52">
        <f t="shared" si="95"/>
        <v>590.99459775290427</v>
      </c>
      <c r="AG109" s="53">
        <f t="shared" si="96"/>
        <v>855.62154208312825</v>
      </c>
      <c r="AH109" s="47">
        <f t="shared" si="119"/>
        <v>256095.46802718559</v>
      </c>
      <c r="AI109" s="10">
        <f t="shared" si="97"/>
        <v>0</v>
      </c>
      <c r="AK109" s="1">
        <f t="shared" si="98"/>
        <v>95</v>
      </c>
      <c r="AL109" s="54">
        <f t="shared" si="99"/>
        <v>1439.1714156026574</v>
      </c>
      <c r="AM109" s="54">
        <f t="shared" si="120"/>
        <v>1439.1714156026574</v>
      </c>
      <c r="AN109" s="54">
        <f t="shared" si="121"/>
        <v>587.95316078664666</v>
      </c>
      <c r="AO109" s="55">
        <f t="shared" si="122"/>
        <v>851.2182548160107</v>
      </c>
      <c r="AP109" s="14">
        <f t="shared" si="123"/>
        <v>254777.52328401656</v>
      </c>
      <c r="AQ109" s="14">
        <f t="shared" si="124"/>
        <v>0</v>
      </c>
      <c r="AR109" s="1">
        <f t="shared" si="125"/>
        <v>0</v>
      </c>
      <c r="AU109" s="1">
        <f t="shared" si="100"/>
        <v>95</v>
      </c>
      <c r="AV109" s="54">
        <f t="shared" si="73"/>
        <v>1432.2458863963789</v>
      </c>
      <c r="AW109" s="54">
        <f t="shared" si="101"/>
        <v>1432.2458863963789</v>
      </c>
      <c r="AX109" s="54">
        <f t="shared" si="102"/>
        <v>585.12383361768786</v>
      </c>
      <c r="AY109" s="55">
        <f t="shared" si="126"/>
        <v>847.122052778691</v>
      </c>
      <c r="AZ109" s="14">
        <f t="shared" si="127"/>
        <v>253551.49199998961</v>
      </c>
      <c r="BA109" s="1">
        <f t="shared" si="74"/>
        <v>0</v>
      </c>
      <c r="BD109" s="1">
        <f t="shared" si="103"/>
        <v>95</v>
      </c>
      <c r="BE109" s="54">
        <f t="shared" si="104"/>
        <v>1439.6564413123801</v>
      </c>
      <c r="BF109" s="54">
        <f t="shared" si="105"/>
        <v>1439.6564413123801</v>
      </c>
      <c r="BG109" s="54">
        <f t="shared" si="128"/>
        <v>594.05245113081048</v>
      </c>
      <c r="BH109" s="55">
        <f t="shared" si="129"/>
        <v>845.60399018156966</v>
      </c>
      <c r="BI109" s="14">
        <f t="shared" si="130"/>
        <v>253087.14460334004</v>
      </c>
      <c r="BJ109" s="1">
        <f t="shared" si="106"/>
        <v>0</v>
      </c>
      <c r="BL109" s="1">
        <f t="shared" si="75"/>
        <v>95</v>
      </c>
      <c r="BM109" s="54">
        <f t="shared" si="107"/>
        <v>1446.5438250816037</v>
      </c>
      <c r="BN109" s="54">
        <f t="shared" si="76"/>
        <v>1446.5438250816037</v>
      </c>
      <c r="BO109" s="54">
        <f t="shared" si="77"/>
        <v>590.96505458106594</v>
      </c>
      <c r="BP109" s="55">
        <f t="shared" si="108"/>
        <v>855.57877050053776</v>
      </c>
      <c r="BQ109" s="14">
        <f t="shared" si="109"/>
        <v>256082.66609558027</v>
      </c>
      <c r="BR109" s="14">
        <f t="shared" si="78"/>
        <v>0</v>
      </c>
      <c r="BS109" s="1">
        <f t="shared" si="79"/>
        <v>0</v>
      </c>
      <c r="BV109" s="1">
        <f t="shared" si="110"/>
        <v>95</v>
      </c>
      <c r="BW109" s="54">
        <f t="shared" si="111"/>
        <v>1454.0283586773967</v>
      </c>
      <c r="BX109" s="54">
        <f t="shared" si="112"/>
        <v>1454.0283586773967</v>
      </c>
      <c r="BY109" s="54">
        <f t="shared" si="113"/>
        <v>599.98280541058227</v>
      </c>
      <c r="BZ109" s="55">
        <f t="shared" si="131"/>
        <v>854.04555326681441</v>
      </c>
      <c r="CA109" s="14">
        <f t="shared" si="132"/>
        <v>255613.68317463377</v>
      </c>
      <c r="CB109" s="14">
        <f t="shared" si="114"/>
        <v>0</v>
      </c>
      <c r="CC109" s="1">
        <f t="shared" si="115"/>
        <v>0</v>
      </c>
    </row>
    <row r="110" spans="1:81">
      <c r="A110" s="10">
        <v>96</v>
      </c>
      <c r="B110" s="10">
        <f t="shared" si="80"/>
        <v>96</v>
      </c>
      <c r="C110" s="52">
        <f t="shared" si="81"/>
        <v>1438.4844251452193</v>
      </c>
      <c r="D110" s="52">
        <f t="shared" si="82"/>
        <v>595.54739917786515</v>
      </c>
      <c r="E110" s="47">
        <f t="shared" si="83"/>
        <v>842.9370259673542</v>
      </c>
      <c r="F110" s="47">
        <f t="shared" si="116"/>
        <v>252285.56039102841</v>
      </c>
      <c r="G110" s="10">
        <f t="shared" si="84"/>
        <v>0</v>
      </c>
      <c r="I110" s="10">
        <f t="shared" si="85"/>
        <v>96</v>
      </c>
      <c r="J110" s="52">
        <f t="shared" si="133"/>
        <v>1432.2458863963786</v>
      </c>
      <c r="K110" s="52">
        <f t="shared" si="86"/>
        <v>587.07424639641306</v>
      </c>
      <c r="L110" s="47">
        <f t="shared" si="87"/>
        <v>845.17163999996558</v>
      </c>
      <c r="M110" s="47">
        <f t="shared" si="88"/>
        <v>252964.41775359324</v>
      </c>
      <c r="N110" s="10">
        <f t="shared" si="67"/>
        <v>0</v>
      </c>
      <c r="P110" s="1">
        <f t="shared" si="89"/>
        <v>96</v>
      </c>
      <c r="Q110" s="54">
        <f t="shared" si="68"/>
        <v>1432.2458863963786</v>
      </c>
      <c r="R110" s="54">
        <f t="shared" si="117"/>
        <v>592.96457974541431</v>
      </c>
      <c r="S110" s="14">
        <f t="shared" si="90"/>
        <v>839.28130665096432</v>
      </c>
      <c r="T110" s="14">
        <f t="shared" si="118"/>
        <v>251191.42741554385</v>
      </c>
      <c r="U110" s="1">
        <v>0</v>
      </c>
      <c r="W110" s="10">
        <f t="shared" si="69"/>
        <v>96</v>
      </c>
      <c r="X110" s="52">
        <f t="shared" si="70"/>
        <v>1452.9172721547106</v>
      </c>
      <c r="Y110" s="52">
        <f t="shared" si="71"/>
        <v>601.52274680692744</v>
      </c>
      <c r="Z110" s="47">
        <f t="shared" si="91"/>
        <v>851.3945253477832</v>
      </c>
      <c r="AA110" s="47">
        <f t="shared" si="92"/>
        <v>254816.83485752804</v>
      </c>
      <c r="AB110" s="10">
        <f t="shared" si="93"/>
        <v>0</v>
      </c>
      <c r="AD110" s="10">
        <f t="shared" si="94"/>
        <v>96</v>
      </c>
      <c r="AE110" s="52">
        <f t="shared" si="72"/>
        <v>1446.6161398360325</v>
      </c>
      <c r="AF110" s="52">
        <f t="shared" si="95"/>
        <v>592.96457974541386</v>
      </c>
      <c r="AG110" s="53">
        <f t="shared" si="96"/>
        <v>853.65156009061866</v>
      </c>
      <c r="AH110" s="47">
        <f t="shared" si="119"/>
        <v>255502.50344744019</v>
      </c>
      <c r="AI110" s="10">
        <f t="shared" si="97"/>
        <v>0</v>
      </c>
      <c r="AK110" s="1">
        <f t="shared" si="98"/>
        <v>96</v>
      </c>
      <c r="AL110" s="54">
        <f t="shared" si="99"/>
        <v>1439.1714156026574</v>
      </c>
      <c r="AM110" s="54">
        <f t="shared" si="120"/>
        <v>1439.1714156026574</v>
      </c>
      <c r="AN110" s="54">
        <f t="shared" si="121"/>
        <v>589.91300465593542</v>
      </c>
      <c r="AO110" s="55">
        <f t="shared" si="122"/>
        <v>849.25841094672194</v>
      </c>
      <c r="AP110" s="14">
        <f t="shared" si="123"/>
        <v>254187.61027936061</v>
      </c>
      <c r="AQ110" s="14">
        <f t="shared" si="124"/>
        <v>0</v>
      </c>
      <c r="AR110" s="1">
        <f t="shared" si="125"/>
        <v>0</v>
      </c>
      <c r="AU110" s="1">
        <f t="shared" si="100"/>
        <v>96</v>
      </c>
      <c r="AV110" s="54">
        <f t="shared" si="73"/>
        <v>1432.2458863963789</v>
      </c>
      <c r="AW110" s="54">
        <f t="shared" si="101"/>
        <v>1432.2458863963789</v>
      </c>
      <c r="AX110" s="54">
        <f t="shared" si="102"/>
        <v>587.07424639641351</v>
      </c>
      <c r="AY110" s="55">
        <f t="shared" si="126"/>
        <v>845.17163999996535</v>
      </c>
      <c r="AZ110" s="14">
        <f t="shared" si="127"/>
        <v>252964.41775359318</v>
      </c>
      <c r="BA110" s="1">
        <f t="shared" si="74"/>
        <v>0</v>
      </c>
      <c r="BD110" s="1">
        <f t="shared" si="103"/>
        <v>96</v>
      </c>
      <c r="BE110" s="54">
        <f t="shared" si="104"/>
        <v>1439.6564413123801</v>
      </c>
      <c r="BF110" s="54">
        <f t="shared" si="105"/>
        <v>1439.6564413123801</v>
      </c>
      <c r="BG110" s="54">
        <f t="shared" si="128"/>
        <v>596.0326259679133</v>
      </c>
      <c r="BH110" s="55">
        <f t="shared" si="129"/>
        <v>843.62381534446683</v>
      </c>
      <c r="BI110" s="14">
        <f t="shared" si="130"/>
        <v>252491.11197737211</v>
      </c>
      <c r="BJ110" s="1">
        <f t="shared" si="106"/>
        <v>0</v>
      </c>
      <c r="BL110" s="1">
        <f t="shared" si="75"/>
        <v>96</v>
      </c>
      <c r="BM110" s="54">
        <f t="shared" si="107"/>
        <v>1446.5438250816037</v>
      </c>
      <c r="BN110" s="54">
        <f t="shared" si="76"/>
        <v>1446.5438250816037</v>
      </c>
      <c r="BO110" s="54">
        <f t="shared" si="77"/>
        <v>592.93493809633617</v>
      </c>
      <c r="BP110" s="55">
        <f t="shared" si="108"/>
        <v>853.60888698526753</v>
      </c>
      <c r="BQ110" s="14">
        <f t="shared" si="109"/>
        <v>255489.73115748394</v>
      </c>
      <c r="BR110" s="14">
        <f t="shared" si="78"/>
        <v>0</v>
      </c>
      <c r="BS110" s="1">
        <f t="shared" si="79"/>
        <v>0</v>
      </c>
      <c r="BV110" s="1">
        <f t="shared" si="110"/>
        <v>96</v>
      </c>
      <c r="BW110" s="54">
        <f t="shared" si="111"/>
        <v>1454.0283586773967</v>
      </c>
      <c r="BX110" s="54">
        <f t="shared" si="112"/>
        <v>1454.0283586773967</v>
      </c>
      <c r="BY110" s="54">
        <f t="shared" si="113"/>
        <v>601.98274809528402</v>
      </c>
      <c r="BZ110" s="55">
        <f t="shared" si="131"/>
        <v>852.04561058211266</v>
      </c>
      <c r="CA110" s="14">
        <f t="shared" si="132"/>
        <v>255011.70042653847</v>
      </c>
      <c r="CB110" s="14">
        <f t="shared" si="114"/>
        <v>0</v>
      </c>
      <c r="CC110" s="1">
        <f t="shared" si="115"/>
        <v>0</v>
      </c>
    </row>
    <row r="111" spans="1:81">
      <c r="A111" s="10">
        <v>97</v>
      </c>
      <c r="B111" s="10">
        <f t="shared" si="80"/>
        <v>97</v>
      </c>
      <c r="C111" s="52">
        <f t="shared" si="81"/>
        <v>1438.4844251452193</v>
      </c>
      <c r="D111" s="52">
        <f t="shared" si="82"/>
        <v>597.53255717512468</v>
      </c>
      <c r="E111" s="47">
        <f t="shared" si="83"/>
        <v>840.95186797009467</v>
      </c>
      <c r="F111" s="47">
        <f t="shared" si="116"/>
        <v>251688.0278338533</v>
      </c>
      <c r="G111" s="10">
        <f t="shared" si="84"/>
        <v>0</v>
      </c>
      <c r="I111" s="10">
        <f t="shared" si="85"/>
        <v>97</v>
      </c>
      <c r="J111" s="52">
        <f t="shared" si="133"/>
        <v>1432.2458863963786</v>
      </c>
      <c r="K111" s="52">
        <f t="shared" si="86"/>
        <v>589.03116055106773</v>
      </c>
      <c r="L111" s="47">
        <f t="shared" si="87"/>
        <v>843.21472584531091</v>
      </c>
      <c r="M111" s="47">
        <f t="shared" si="88"/>
        <v>252375.38659304217</v>
      </c>
      <c r="N111" s="10">
        <f t="shared" si="67"/>
        <v>0</v>
      </c>
      <c r="P111" s="1">
        <f t="shared" si="89"/>
        <v>97</v>
      </c>
      <c r="Q111" s="54">
        <f t="shared" si="68"/>
        <v>1432.2458863963786</v>
      </c>
      <c r="R111" s="54">
        <f t="shared" si="117"/>
        <v>594.94112834456587</v>
      </c>
      <c r="S111" s="14">
        <f t="shared" si="90"/>
        <v>837.30475805181277</v>
      </c>
      <c r="T111" s="14">
        <f t="shared" si="118"/>
        <v>250596.48628719928</v>
      </c>
      <c r="U111" s="1">
        <v>0</v>
      </c>
      <c r="W111" s="10">
        <f t="shared" si="69"/>
        <v>97</v>
      </c>
      <c r="X111" s="52">
        <f t="shared" si="70"/>
        <v>1452.9172721547106</v>
      </c>
      <c r="Y111" s="52">
        <f t="shared" si="71"/>
        <v>603.52782262961716</v>
      </c>
      <c r="Z111" s="47">
        <f t="shared" si="91"/>
        <v>849.38944952509348</v>
      </c>
      <c r="AA111" s="47">
        <f t="shared" si="92"/>
        <v>254213.30703489843</v>
      </c>
      <c r="AB111" s="10">
        <f t="shared" si="93"/>
        <v>0</v>
      </c>
      <c r="AD111" s="10">
        <f t="shared" si="94"/>
        <v>97</v>
      </c>
      <c r="AE111" s="52">
        <f t="shared" si="72"/>
        <v>1446.6161398360325</v>
      </c>
      <c r="AF111" s="52">
        <f t="shared" si="95"/>
        <v>594.9411283445653</v>
      </c>
      <c r="AG111" s="53">
        <f t="shared" si="96"/>
        <v>851.67501149146722</v>
      </c>
      <c r="AH111" s="47">
        <f t="shared" si="119"/>
        <v>254907.56231909562</v>
      </c>
      <c r="AI111" s="10">
        <f t="shared" si="97"/>
        <v>0</v>
      </c>
      <c r="AK111" s="1">
        <f t="shared" si="98"/>
        <v>97</v>
      </c>
      <c r="AL111" s="54">
        <f t="shared" si="99"/>
        <v>1439.1714156026574</v>
      </c>
      <c r="AM111" s="54">
        <f t="shared" si="120"/>
        <v>1439.1714156026574</v>
      </c>
      <c r="AN111" s="54">
        <f t="shared" si="121"/>
        <v>591.87938133812202</v>
      </c>
      <c r="AO111" s="55">
        <f t="shared" si="122"/>
        <v>847.29203426453535</v>
      </c>
      <c r="AP111" s="14">
        <f t="shared" si="123"/>
        <v>253595.73089802248</v>
      </c>
      <c r="AQ111" s="14">
        <f t="shared" si="124"/>
        <v>0</v>
      </c>
      <c r="AR111" s="1">
        <f t="shared" si="125"/>
        <v>0</v>
      </c>
      <c r="AU111" s="1">
        <f t="shared" si="100"/>
        <v>97</v>
      </c>
      <c r="AV111" s="54">
        <f t="shared" si="73"/>
        <v>1432.2458863963789</v>
      </c>
      <c r="AW111" s="54">
        <f t="shared" si="101"/>
        <v>1432.2458863963789</v>
      </c>
      <c r="AX111" s="54">
        <f t="shared" si="102"/>
        <v>589.0311605510683</v>
      </c>
      <c r="AY111" s="55">
        <f t="shared" si="126"/>
        <v>843.21472584531057</v>
      </c>
      <c r="AZ111" s="14">
        <f t="shared" si="127"/>
        <v>252375.38659304212</v>
      </c>
      <c r="BA111" s="1">
        <f t="shared" si="74"/>
        <v>0</v>
      </c>
      <c r="BD111" s="1">
        <f t="shared" si="103"/>
        <v>97</v>
      </c>
      <c r="BE111" s="54">
        <f t="shared" si="104"/>
        <v>1439.6564413123801</v>
      </c>
      <c r="BF111" s="54">
        <f t="shared" si="105"/>
        <v>1439.6564413123801</v>
      </c>
      <c r="BG111" s="54">
        <f t="shared" si="128"/>
        <v>598.0194013878064</v>
      </c>
      <c r="BH111" s="55">
        <f t="shared" si="129"/>
        <v>841.63703992457374</v>
      </c>
      <c r="BI111" s="14">
        <f t="shared" si="130"/>
        <v>251893.09257598431</v>
      </c>
      <c r="BJ111" s="1">
        <f t="shared" si="106"/>
        <v>0</v>
      </c>
      <c r="BL111" s="1">
        <f t="shared" si="75"/>
        <v>97</v>
      </c>
      <c r="BM111" s="54">
        <f t="shared" si="107"/>
        <v>1446.5438250816037</v>
      </c>
      <c r="BN111" s="54">
        <f t="shared" si="76"/>
        <v>1446.5438250816037</v>
      </c>
      <c r="BO111" s="54">
        <f t="shared" si="77"/>
        <v>594.91138788999058</v>
      </c>
      <c r="BP111" s="55">
        <f t="shared" si="108"/>
        <v>851.63243719161312</v>
      </c>
      <c r="BQ111" s="14">
        <f t="shared" si="109"/>
        <v>254894.81976959395</v>
      </c>
      <c r="BR111" s="14">
        <f t="shared" si="78"/>
        <v>0</v>
      </c>
      <c r="BS111" s="1">
        <f t="shared" si="79"/>
        <v>0</v>
      </c>
      <c r="BV111" s="1">
        <f t="shared" si="110"/>
        <v>97</v>
      </c>
      <c r="BW111" s="54">
        <f t="shared" si="111"/>
        <v>1454.0283586773967</v>
      </c>
      <c r="BX111" s="54">
        <f t="shared" si="112"/>
        <v>1454.0283586773967</v>
      </c>
      <c r="BY111" s="54">
        <f t="shared" si="113"/>
        <v>603.9893572556017</v>
      </c>
      <c r="BZ111" s="55">
        <f t="shared" si="131"/>
        <v>850.03900142179498</v>
      </c>
      <c r="CA111" s="14">
        <f t="shared" si="132"/>
        <v>254407.71106928287</v>
      </c>
      <c r="CB111" s="14">
        <f t="shared" si="114"/>
        <v>0</v>
      </c>
      <c r="CC111" s="1">
        <f t="shared" si="115"/>
        <v>0</v>
      </c>
    </row>
    <row r="112" spans="1:81">
      <c r="A112" s="10">
        <v>98</v>
      </c>
      <c r="B112" s="10">
        <f t="shared" si="80"/>
        <v>98</v>
      </c>
      <c r="C112" s="52">
        <f t="shared" si="81"/>
        <v>1438.4844251452193</v>
      </c>
      <c r="D112" s="52">
        <f t="shared" si="82"/>
        <v>599.52433236570835</v>
      </c>
      <c r="E112" s="47">
        <f t="shared" si="83"/>
        <v>838.960092779511</v>
      </c>
      <c r="F112" s="47">
        <f t="shared" si="116"/>
        <v>251088.50350148758</v>
      </c>
      <c r="G112" s="10">
        <f t="shared" si="84"/>
        <v>0</v>
      </c>
      <c r="I112" s="10">
        <f t="shared" si="85"/>
        <v>98</v>
      </c>
      <c r="J112" s="52">
        <f t="shared" si="133"/>
        <v>1432.2458863963786</v>
      </c>
      <c r="K112" s="52">
        <f t="shared" si="86"/>
        <v>590.99459775290472</v>
      </c>
      <c r="L112" s="47">
        <f t="shared" si="87"/>
        <v>841.25128864347391</v>
      </c>
      <c r="M112" s="47">
        <f t="shared" si="88"/>
        <v>251784.39199528928</v>
      </c>
      <c r="N112" s="10">
        <f t="shared" si="67"/>
        <v>0</v>
      </c>
      <c r="P112" s="1">
        <f t="shared" si="89"/>
        <v>98</v>
      </c>
      <c r="Q112" s="54">
        <f t="shared" si="68"/>
        <v>1432.2458863963786</v>
      </c>
      <c r="R112" s="54">
        <f t="shared" si="117"/>
        <v>596.92426543904764</v>
      </c>
      <c r="S112" s="14">
        <f t="shared" si="90"/>
        <v>835.32162095733099</v>
      </c>
      <c r="T112" s="14">
        <f t="shared" si="118"/>
        <v>249999.56202176024</v>
      </c>
      <c r="U112" s="1">
        <v>0</v>
      </c>
      <c r="W112" s="10">
        <f t="shared" si="69"/>
        <v>98</v>
      </c>
      <c r="X112" s="52">
        <f t="shared" si="70"/>
        <v>1452.9172721547106</v>
      </c>
      <c r="Y112" s="52">
        <f t="shared" si="71"/>
        <v>605.53958203838249</v>
      </c>
      <c r="Z112" s="47">
        <f t="shared" si="91"/>
        <v>847.37769011632815</v>
      </c>
      <c r="AA112" s="47">
        <f t="shared" si="92"/>
        <v>253607.76745286005</v>
      </c>
      <c r="AB112" s="10">
        <f t="shared" si="93"/>
        <v>0</v>
      </c>
      <c r="AD112" s="10">
        <f t="shared" si="94"/>
        <v>98</v>
      </c>
      <c r="AE112" s="52">
        <f t="shared" si="72"/>
        <v>1446.6161398360325</v>
      </c>
      <c r="AF112" s="52">
        <f t="shared" si="95"/>
        <v>596.92426543904708</v>
      </c>
      <c r="AG112" s="53">
        <f t="shared" si="96"/>
        <v>849.69187439698544</v>
      </c>
      <c r="AH112" s="47">
        <f t="shared" si="119"/>
        <v>254310.63805365658</v>
      </c>
      <c r="AI112" s="10">
        <f t="shared" si="97"/>
        <v>0</v>
      </c>
      <c r="AK112" s="1">
        <f t="shared" si="98"/>
        <v>98</v>
      </c>
      <c r="AL112" s="54">
        <f t="shared" si="99"/>
        <v>1439.1714156026574</v>
      </c>
      <c r="AM112" s="54">
        <f t="shared" si="120"/>
        <v>1439.1714156026574</v>
      </c>
      <c r="AN112" s="54">
        <f t="shared" si="121"/>
        <v>593.85231260924911</v>
      </c>
      <c r="AO112" s="55">
        <f t="shared" si="122"/>
        <v>845.31910299340825</v>
      </c>
      <c r="AP112" s="14">
        <f t="shared" si="123"/>
        <v>253001.87858541321</v>
      </c>
      <c r="AQ112" s="14">
        <f t="shared" si="124"/>
        <v>0</v>
      </c>
      <c r="AR112" s="1">
        <f t="shared" si="125"/>
        <v>0</v>
      </c>
      <c r="AU112" s="1">
        <f t="shared" si="100"/>
        <v>98</v>
      </c>
      <c r="AV112" s="54">
        <f t="shared" si="73"/>
        <v>1432.2458863963789</v>
      </c>
      <c r="AW112" s="54">
        <f t="shared" si="101"/>
        <v>1432.2458863963789</v>
      </c>
      <c r="AX112" s="54">
        <f t="shared" si="102"/>
        <v>590.99459775290507</v>
      </c>
      <c r="AY112" s="55">
        <f t="shared" si="126"/>
        <v>841.2512886434738</v>
      </c>
      <c r="AZ112" s="14">
        <f t="shared" si="127"/>
        <v>251784.39199528922</v>
      </c>
      <c r="BA112" s="1">
        <f t="shared" si="74"/>
        <v>0</v>
      </c>
      <c r="BD112" s="1">
        <f t="shared" si="103"/>
        <v>98</v>
      </c>
      <c r="BE112" s="54">
        <f t="shared" si="104"/>
        <v>1439.6564413123801</v>
      </c>
      <c r="BF112" s="54">
        <f t="shared" si="105"/>
        <v>1439.6564413123801</v>
      </c>
      <c r="BG112" s="54">
        <f t="shared" si="128"/>
        <v>600.0127993924325</v>
      </c>
      <c r="BH112" s="55">
        <f t="shared" si="129"/>
        <v>839.64364191994764</v>
      </c>
      <c r="BI112" s="14">
        <f t="shared" si="130"/>
        <v>251293.07977659188</v>
      </c>
      <c r="BJ112" s="1">
        <f t="shared" si="106"/>
        <v>0</v>
      </c>
      <c r="BL112" s="1">
        <f t="shared" si="75"/>
        <v>98</v>
      </c>
      <c r="BM112" s="54">
        <f t="shared" si="107"/>
        <v>1446.5438250816037</v>
      </c>
      <c r="BN112" s="54">
        <f t="shared" si="76"/>
        <v>1446.5438250816037</v>
      </c>
      <c r="BO112" s="54">
        <f t="shared" si="77"/>
        <v>596.89442584962387</v>
      </c>
      <c r="BP112" s="55">
        <f t="shared" si="108"/>
        <v>849.64939923197983</v>
      </c>
      <c r="BQ112" s="14">
        <f t="shared" si="109"/>
        <v>254297.92534374431</v>
      </c>
      <c r="BR112" s="14">
        <f t="shared" si="78"/>
        <v>0</v>
      </c>
      <c r="BS112" s="1">
        <f t="shared" si="79"/>
        <v>0</v>
      </c>
      <c r="BV112" s="1">
        <f t="shared" si="110"/>
        <v>98</v>
      </c>
      <c r="BW112" s="54">
        <f t="shared" si="111"/>
        <v>1454.0283586773967</v>
      </c>
      <c r="BX112" s="54">
        <f t="shared" si="112"/>
        <v>1454.0283586773967</v>
      </c>
      <c r="BY112" s="54">
        <f t="shared" si="113"/>
        <v>606.00265511312045</v>
      </c>
      <c r="BZ112" s="55">
        <f t="shared" si="131"/>
        <v>848.02570356427623</v>
      </c>
      <c r="CA112" s="14">
        <f t="shared" si="132"/>
        <v>253801.70841416976</v>
      </c>
      <c r="CB112" s="14">
        <f t="shared" si="114"/>
        <v>0</v>
      </c>
      <c r="CC112" s="1">
        <f t="shared" si="115"/>
        <v>0</v>
      </c>
    </row>
    <row r="113" spans="1:81">
      <c r="A113" s="10">
        <v>99</v>
      </c>
      <c r="B113" s="10">
        <f t="shared" si="80"/>
        <v>99</v>
      </c>
      <c r="C113" s="52">
        <f t="shared" si="81"/>
        <v>1438.4844251452193</v>
      </c>
      <c r="D113" s="52">
        <f t="shared" si="82"/>
        <v>601.52274680692733</v>
      </c>
      <c r="E113" s="47">
        <f t="shared" si="83"/>
        <v>836.96167833829202</v>
      </c>
      <c r="F113" s="47">
        <f t="shared" si="116"/>
        <v>250486.98075468064</v>
      </c>
      <c r="G113" s="10">
        <f t="shared" si="84"/>
        <v>0</v>
      </c>
      <c r="I113" s="10">
        <f t="shared" si="85"/>
        <v>99</v>
      </c>
      <c r="J113" s="52">
        <f t="shared" si="133"/>
        <v>1432.2458863963786</v>
      </c>
      <c r="K113" s="52">
        <f t="shared" si="86"/>
        <v>592.96457974541431</v>
      </c>
      <c r="L113" s="47">
        <f t="shared" si="87"/>
        <v>839.28130665096432</v>
      </c>
      <c r="M113" s="47">
        <f t="shared" si="88"/>
        <v>251191.42741554385</v>
      </c>
      <c r="N113" s="10">
        <f t="shared" si="67"/>
        <v>0</v>
      </c>
      <c r="P113" s="1">
        <f t="shared" si="89"/>
        <v>99</v>
      </c>
      <c r="Q113" s="54">
        <f t="shared" si="68"/>
        <v>1432.2458863963786</v>
      </c>
      <c r="R113" s="54">
        <f t="shared" si="117"/>
        <v>598.91401299051108</v>
      </c>
      <c r="S113" s="14">
        <f t="shared" si="90"/>
        <v>833.33187340586755</v>
      </c>
      <c r="T113" s="14">
        <f t="shared" si="118"/>
        <v>249400.64800876973</v>
      </c>
      <c r="U113" s="1">
        <v>0</v>
      </c>
      <c r="W113" s="10">
        <f t="shared" si="69"/>
        <v>99</v>
      </c>
      <c r="X113" s="52">
        <f t="shared" si="70"/>
        <v>1452.9172721547106</v>
      </c>
      <c r="Y113" s="52">
        <f t="shared" si="71"/>
        <v>607.55804731184378</v>
      </c>
      <c r="Z113" s="47">
        <f t="shared" si="91"/>
        <v>845.35922484286687</v>
      </c>
      <c r="AA113" s="47">
        <f t="shared" si="92"/>
        <v>253000.2094055482</v>
      </c>
      <c r="AB113" s="10">
        <f t="shared" si="93"/>
        <v>0</v>
      </c>
      <c r="AD113" s="10">
        <f t="shared" si="94"/>
        <v>99</v>
      </c>
      <c r="AE113" s="52">
        <f t="shared" si="72"/>
        <v>1446.6161398360325</v>
      </c>
      <c r="AF113" s="52">
        <f t="shared" si="95"/>
        <v>598.91401299051051</v>
      </c>
      <c r="AG113" s="53">
        <f t="shared" si="96"/>
        <v>847.702126845522</v>
      </c>
      <c r="AH113" s="47">
        <f t="shared" si="119"/>
        <v>253711.72404066607</v>
      </c>
      <c r="AI113" s="10">
        <f t="shared" si="97"/>
        <v>0</v>
      </c>
      <c r="AK113" s="1">
        <f t="shared" si="98"/>
        <v>99</v>
      </c>
      <c r="AL113" s="54">
        <f t="shared" si="99"/>
        <v>1439.1714156026574</v>
      </c>
      <c r="AM113" s="54">
        <f t="shared" si="120"/>
        <v>1439.1714156026574</v>
      </c>
      <c r="AN113" s="54">
        <f t="shared" si="121"/>
        <v>595.83182031794661</v>
      </c>
      <c r="AO113" s="55">
        <f t="shared" si="122"/>
        <v>843.33959528471075</v>
      </c>
      <c r="AP113" s="14">
        <f t="shared" si="123"/>
        <v>252406.04676509526</v>
      </c>
      <c r="AQ113" s="14">
        <f t="shared" si="124"/>
        <v>0</v>
      </c>
      <c r="AR113" s="1">
        <f t="shared" si="125"/>
        <v>0</v>
      </c>
      <c r="AU113" s="1">
        <f t="shared" si="100"/>
        <v>99</v>
      </c>
      <c r="AV113" s="54">
        <f t="shared" si="73"/>
        <v>1432.2458863963789</v>
      </c>
      <c r="AW113" s="54">
        <f t="shared" si="101"/>
        <v>1432.2458863963789</v>
      </c>
      <c r="AX113" s="54">
        <f t="shared" si="102"/>
        <v>592.96457974541488</v>
      </c>
      <c r="AY113" s="55">
        <f t="shared" si="126"/>
        <v>839.28130665096398</v>
      </c>
      <c r="AZ113" s="14">
        <f t="shared" si="127"/>
        <v>251191.42741554379</v>
      </c>
      <c r="BA113" s="1">
        <f t="shared" si="74"/>
        <v>0</v>
      </c>
      <c r="BD113" s="1">
        <f t="shared" si="103"/>
        <v>99</v>
      </c>
      <c r="BE113" s="54">
        <f t="shared" si="104"/>
        <v>1439.6564413123801</v>
      </c>
      <c r="BF113" s="54">
        <f t="shared" si="105"/>
        <v>1439.6564413123801</v>
      </c>
      <c r="BG113" s="54">
        <f t="shared" si="128"/>
        <v>602.01284205707395</v>
      </c>
      <c r="BH113" s="55">
        <f t="shared" si="129"/>
        <v>837.64359925530619</v>
      </c>
      <c r="BI113" s="14">
        <f t="shared" si="130"/>
        <v>250691.06693453481</v>
      </c>
      <c r="BJ113" s="1">
        <f t="shared" si="106"/>
        <v>0</v>
      </c>
      <c r="BL113" s="1">
        <f t="shared" si="75"/>
        <v>99</v>
      </c>
      <c r="BM113" s="54">
        <f t="shared" si="107"/>
        <v>1446.5438250816037</v>
      </c>
      <c r="BN113" s="54">
        <f t="shared" si="76"/>
        <v>1446.5438250816037</v>
      </c>
      <c r="BO113" s="54">
        <f t="shared" si="77"/>
        <v>598.88407393578927</v>
      </c>
      <c r="BP113" s="55">
        <f t="shared" si="108"/>
        <v>847.65975114581443</v>
      </c>
      <c r="BQ113" s="14">
        <f t="shared" si="109"/>
        <v>253699.04126980851</v>
      </c>
      <c r="BR113" s="14">
        <f t="shared" si="78"/>
        <v>0</v>
      </c>
      <c r="BS113" s="1">
        <f t="shared" si="79"/>
        <v>0</v>
      </c>
      <c r="BV113" s="1">
        <f t="shared" si="110"/>
        <v>99</v>
      </c>
      <c r="BW113" s="54">
        <f t="shared" si="111"/>
        <v>1454.0283586773967</v>
      </c>
      <c r="BX113" s="54">
        <f t="shared" si="112"/>
        <v>1454.0283586773967</v>
      </c>
      <c r="BY113" s="54">
        <f t="shared" si="113"/>
        <v>608.02266396349751</v>
      </c>
      <c r="BZ113" s="55">
        <f t="shared" si="131"/>
        <v>846.00569471389917</v>
      </c>
      <c r="CA113" s="14">
        <f t="shared" si="132"/>
        <v>253193.68575020626</v>
      </c>
      <c r="CB113" s="14">
        <f t="shared" si="114"/>
        <v>0</v>
      </c>
      <c r="CC113" s="1">
        <f t="shared" si="115"/>
        <v>0</v>
      </c>
    </row>
    <row r="114" spans="1:81">
      <c r="A114" s="10">
        <v>100</v>
      </c>
      <c r="B114" s="10">
        <f t="shared" si="80"/>
        <v>100</v>
      </c>
      <c r="C114" s="52">
        <f t="shared" si="81"/>
        <v>1438.4844251452193</v>
      </c>
      <c r="D114" s="52">
        <f t="shared" si="82"/>
        <v>603.52782262961716</v>
      </c>
      <c r="E114" s="47">
        <f t="shared" si="83"/>
        <v>834.95660251560219</v>
      </c>
      <c r="F114" s="47">
        <f t="shared" si="116"/>
        <v>249883.45293205103</v>
      </c>
      <c r="G114" s="10">
        <f t="shared" si="84"/>
        <v>0</v>
      </c>
      <c r="I114" s="10">
        <f t="shared" si="85"/>
        <v>100</v>
      </c>
      <c r="J114" s="52">
        <f t="shared" si="133"/>
        <v>1432.2458863963786</v>
      </c>
      <c r="K114" s="52">
        <f t="shared" si="86"/>
        <v>594.94112834456587</v>
      </c>
      <c r="L114" s="47">
        <f t="shared" si="87"/>
        <v>837.30475805181277</v>
      </c>
      <c r="M114" s="47">
        <f t="shared" si="88"/>
        <v>250596.48628719928</v>
      </c>
      <c r="N114" s="10">
        <f t="shared" si="67"/>
        <v>0</v>
      </c>
      <c r="P114" s="1">
        <f t="shared" si="89"/>
        <v>100</v>
      </c>
      <c r="Q114" s="54">
        <f t="shared" si="68"/>
        <v>1432.2458863963786</v>
      </c>
      <c r="R114" s="54">
        <f t="shared" si="117"/>
        <v>600.91039303381297</v>
      </c>
      <c r="S114" s="14">
        <f t="shared" si="90"/>
        <v>831.33549336256567</v>
      </c>
      <c r="T114" s="14">
        <f t="shared" si="118"/>
        <v>248799.73761573591</v>
      </c>
      <c r="U114" s="1">
        <v>0</v>
      </c>
      <c r="W114" s="10">
        <f t="shared" si="69"/>
        <v>100</v>
      </c>
      <c r="X114" s="52">
        <f t="shared" si="70"/>
        <v>1452.9172721547106</v>
      </c>
      <c r="Y114" s="52">
        <f t="shared" si="71"/>
        <v>609.58324080288332</v>
      </c>
      <c r="Z114" s="47">
        <f t="shared" si="91"/>
        <v>843.33403135182732</v>
      </c>
      <c r="AA114" s="47">
        <f t="shared" si="92"/>
        <v>252390.62616474531</v>
      </c>
      <c r="AB114" s="10">
        <f t="shared" si="93"/>
        <v>0</v>
      </c>
      <c r="AD114" s="10">
        <f t="shared" si="94"/>
        <v>100</v>
      </c>
      <c r="AE114" s="52">
        <f t="shared" si="72"/>
        <v>1446.6161398360325</v>
      </c>
      <c r="AF114" s="52">
        <f t="shared" si="95"/>
        <v>600.91039303381228</v>
      </c>
      <c r="AG114" s="53">
        <f t="shared" si="96"/>
        <v>845.70574680222023</v>
      </c>
      <c r="AH114" s="47">
        <f t="shared" si="119"/>
        <v>253110.81364763225</v>
      </c>
      <c r="AI114" s="10">
        <f t="shared" si="97"/>
        <v>0</v>
      </c>
      <c r="AK114" s="1">
        <f t="shared" si="98"/>
        <v>100</v>
      </c>
      <c r="AL114" s="54">
        <f t="shared" si="99"/>
        <v>1439.1714156026574</v>
      </c>
      <c r="AM114" s="54">
        <f t="shared" si="120"/>
        <v>1439.1714156026574</v>
      </c>
      <c r="AN114" s="54">
        <f t="shared" si="121"/>
        <v>597.8179263856731</v>
      </c>
      <c r="AO114" s="55">
        <f t="shared" si="122"/>
        <v>841.35348921698426</v>
      </c>
      <c r="AP114" s="14">
        <f t="shared" si="123"/>
        <v>251808.22883870959</v>
      </c>
      <c r="AQ114" s="14">
        <f t="shared" si="124"/>
        <v>0</v>
      </c>
      <c r="AR114" s="1">
        <f t="shared" si="125"/>
        <v>0</v>
      </c>
      <c r="AU114" s="1">
        <f t="shared" si="100"/>
        <v>100</v>
      </c>
      <c r="AV114" s="54">
        <f t="shared" si="73"/>
        <v>1432.2458863963789</v>
      </c>
      <c r="AW114" s="54">
        <f t="shared" si="101"/>
        <v>1432.2458863963789</v>
      </c>
      <c r="AX114" s="54">
        <f t="shared" si="102"/>
        <v>594.94112834456621</v>
      </c>
      <c r="AY114" s="55">
        <f t="shared" si="126"/>
        <v>837.30475805181266</v>
      </c>
      <c r="AZ114" s="14">
        <f t="shared" si="127"/>
        <v>250596.48628719922</v>
      </c>
      <c r="BA114" s="1">
        <f t="shared" si="74"/>
        <v>0</v>
      </c>
      <c r="BD114" s="1">
        <f t="shared" si="103"/>
        <v>100</v>
      </c>
      <c r="BE114" s="54">
        <f t="shared" si="104"/>
        <v>1439.6564413123801</v>
      </c>
      <c r="BF114" s="54">
        <f t="shared" si="105"/>
        <v>1439.6564413123801</v>
      </c>
      <c r="BG114" s="54">
        <f t="shared" si="128"/>
        <v>604.01955153059737</v>
      </c>
      <c r="BH114" s="55">
        <f t="shared" si="129"/>
        <v>835.63688978178277</v>
      </c>
      <c r="BI114" s="14">
        <f t="shared" si="130"/>
        <v>250087.04738300422</v>
      </c>
      <c r="BJ114" s="1">
        <f t="shared" si="106"/>
        <v>0</v>
      </c>
      <c r="BL114" s="1">
        <f t="shared" si="75"/>
        <v>100</v>
      </c>
      <c r="BM114" s="54">
        <f t="shared" si="107"/>
        <v>1446.5438250816037</v>
      </c>
      <c r="BN114" s="54">
        <f t="shared" si="76"/>
        <v>1446.5438250816037</v>
      </c>
      <c r="BO114" s="54">
        <f t="shared" si="77"/>
        <v>600.88035418224206</v>
      </c>
      <c r="BP114" s="55">
        <f t="shared" si="108"/>
        <v>845.66347089936164</v>
      </c>
      <c r="BQ114" s="14">
        <f t="shared" si="109"/>
        <v>253098.16091562627</v>
      </c>
      <c r="BR114" s="14">
        <f t="shared" si="78"/>
        <v>0</v>
      </c>
      <c r="BS114" s="1">
        <f t="shared" si="79"/>
        <v>0</v>
      </c>
      <c r="BV114" s="1">
        <f t="shared" si="110"/>
        <v>100</v>
      </c>
      <c r="BW114" s="54">
        <f t="shared" si="111"/>
        <v>1454.0283586773967</v>
      </c>
      <c r="BX114" s="54">
        <f t="shared" si="112"/>
        <v>1454.0283586773967</v>
      </c>
      <c r="BY114" s="54">
        <f t="shared" si="113"/>
        <v>610.04940617670911</v>
      </c>
      <c r="BZ114" s="55">
        <f t="shared" si="131"/>
        <v>843.97895250068757</v>
      </c>
      <c r="CA114" s="14">
        <f t="shared" si="132"/>
        <v>252583.63634402957</v>
      </c>
      <c r="CB114" s="14">
        <f t="shared" si="114"/>
        <v>0</v>
      </c>
      <c r="CC114" s="1">
        <f t="shared" si="115"/>
        <v>0</v>
      </c>
    </row>
    <row r="115" spans="1:81">
      <c r="A115" s="10">
        <v>101</v>
      </c>
      <c r="B115" s="10">
        <f t="shared" si="80"/>
        <v>101</v>
      </c>
      <c r="C115" s="52">
        <f t="shared" si="81"/>
        <v>1438.4844251452193</v>
      </c>
      <c r="D115" s="52">
        <f t="shared" si="82"/>
        <v>605.5395820383826</v>
      </c>
      <c r="E115" s="47">
        <f t="shared" si="83"/>
        <v>832.94484310683674</v>
      </c>
      <c r="F115" s="47">
        <f t="shared" si="116"/>
        <v>249277.91335001265</v>
      </c>
      <c r="G115" s="10">
        <f t="shared" si="84"/>
        <v>0</v>
      </c>
      <c r="I115" s="10">
        <f t="shared" si="85"/>
        <v>101</v>
      </c>
      <c r="J115" s="52">
        <f t="shared" si="133"/>
        <v>1432.2458863963786</v>
      </c>
      <c r="K115" s="52">
        <f t="shared" si="86"/>
        <v>596.92426543904764</v>
      </c>
      <c r="L115" s="47">
        <f t="shared" si="87"/>
        <v>835.32162095733099</v>
      </c>
      <c r="M115" s="47">
        <f t="shared" si="88"/>
        <v>249999.56202176024</v>
      </c>
      <c r="N115" s="10">
        <f t="shared" si="67"/>
        <v>0</v>
      </c>
      <c r="P115" s="1">
        <f t="shared" si="89"/>
        <v>101</v>
      </c>
      <c r="Q115" s="54">
        <f t="shared" si="68"/>
        <v>1432.2458863963786</v>
      </c>
      <c r="R115" s="54">
        <f t="shared" si="117"/>
        <v>602.91342767725894</v>
      </c>
      <c r="S115" s="14">
        <f t="shared" si="90"/>
        <v>829.3324587191197</v>
      </c>
      <c r="T115" s="14">
        <f t="shared" si="118"/>
        <v>248196.82418805864</v>
      </c>
      <c r="U115" s="1">
        <v>0</v>
      </c>
      <c r="W115" s="10">
        <f t="shared" si="69"/>
        <v>101</v>
      </c>
      <c r="X115" s="52">
        <f t="shared" si="70"/>
        <v>1452.9172721547106</v>
      </c>
      <c r="Y115" s="52">
        <f t="shared" si="71"/>
        <v>611.61518493889298</v>
      </c>
      <c r="Z115" s="47">
        <f t="shared" si="91"/>
        <v>841.30208721581766</v>
      </c>
      <c r="AA115" s="47">
        <f t="shared" si="92"/>
        <v>251779.01097980642</v>
      </c>
      <c r="AB115" s="10">
        <f t="shared" si="93"/>
        <v>0</v>
      </c>
      <c r="AD115" s="10">
        <f t="shared" si="94"/>
        <v>101</v>
      </c>
      <c r="AE115" s="52">
        <f t="shared" si="72"/>
        <v>1446.6161398360325</v>
      </c>
      <c r="AF115" s="52">
        <f t="shared" si="95"/>
        <v>602.91342767725826</v>
      </c>
      <c r="AG115" s="53">
        <f t="shared" si="96"/>
        <v>843.70271215877426</v>
      </c>
      <c r="AH115" s="47">
        <f t="shared" si="119"/>
        <v>252507.90021995499</v>
      </c>
      <c r="AI115" s="10">
        <f t="shared" si="97"/>
        <v>0</v>
      </c>
      <c r="AK115" s="1">
        <f t="shared" si="98"/>
        <v>101</v>
      </c>
      <c r="AL115" s="54">
        <f t="shared" si="99"/>
        <v>1439.1714156026574</v>
      </c>
      <c r="AM115" s="54">
        <f t="shared" si="120"/>
        <v>1439.1714156026574</v>
      </c>
      <c r="AN115" s="54">
        <f t="shared" si="121"/>
        <v>599.81065280695873</v>
      </c>
      <c r="AO115" s="55">
        <f t="shared" si="122"/>
        <v>839.36076279569863</v>
      </c>
      <c r="AP115" s="14">
        <f t="shared" si="123"/>
        <v>251208.41818590264</v>
      </c>
      <c r="AQ115" s="14">
        <f t="shared" si="124"/>
        <v>0</v>
      </c>
      <c r="AR115" s="1">
        <f t="shared" si="125"/>
        <v>0</v>
      </c>
      <c r="AU115" s="1">
        <f t="shared" si="100"/>
        <v>101</v>
      </c>
      <c r="AV115" s="54">
        <f t="shared" si="73"/>
        <v>1432.2458863963789</v>
      </c>
      <c r="AW115" s="54">
        <f t="shared" si="101"/>
        <v>1432.2458863963789</v>
      </c>
      <c r="AX115" s="54">
        <f t="shared" si="102"/>
        <v>596.9242654390481</v>
      </c>
      <c r="AY115" s="55">
        <f t="shared" si="126"/>
        <v>835.32162095733077</v>
      </c>
      <c r="AZ115" s="14">
        <f t="shared" si="127"/>
        <v>249999.56202176018</v>
      </c>
      <c r="BA115" s="1">
        <f t="shared" si="74"/>
        <v>0</v>
      </c>
      <c r="BD115" s="1">
        <f t="shared" si="103"/>
        <v>101</v>
      </c>
      <c r="BE115" s="54">
        <f t="shared" si="104"/>
        <v>1439.6564413123801</v>
      </c>
      <c r="BF115" s="54">
        <f t="shared" si="105"/>
        <v>1439.6564413123801</v>
      </c>
      <c r="BG115" s="54">
        <f t="shared" si="128"/>
        <v>606.0329500356994</v>
      </c>
      <c r="BH115" s="55">
        <f t="shared" si="129"/>
        <v>833.62349127668074</v>
      </c>
      <c r="BI115" s="14">
        <f t="shared" si="130"/>
        <v>249481.01443296851</v>
      </c>
      <c r="BJ115" s="1">
        <f t="shared" si="106"/>
        <v>0</v>
      </c>
      <c r="BL115" s="1">
        <f t="shared" si="75"/>
        <v>101</v>
      </c>
      <c r="BM115" s="54">
        <f t="shared" si="107"/>
        <v>1446.5438250816037</v>
      </c>
      <c r="BN115" s="54">
        <f t="shared" si="76"/>
        <v>1446.5438250816037</v>
      </c>
      <c r="BO115" s="54">
        <f t="shared" si="77"/>
        <v>602.88328869618272</v>
      </c>
      <c r="BP115" s="55">
        <f t="shared" si="108"/>
        <v>843.66053638542098</v>
      </c>
      <c r="BQ115" s="14">
        <f t="shared" si="109"/>
        <v>252495.2776269301</v>
      </c>
      <c r="BR115" s="14">
        <f t="shared" si="78"/>
        <v>0</v>
      </c>
      <c r="BS115" s="1">
        <f t="shared" si="79"/>
        <v>0</v>
      </c>
      <c r="BV115" s="1">
        <f t="shared" si="110"/>
        <v>101</v>
      </c>
      <c r="BW115" s="54">
        <f t="shared" si="111"/>
        <v>1454.0283586773967</v>
      </c>
      <c r="BX115" s="54">
        <f t="shared" si="112"/>
        <v>1454.0283586773967</v>
      </c>
      <c r="BY115" s="54">
        <f t="shared" si="113"/>
        <v>612.08290419729803</v>
      </c>
      <c r="BZ115" s="55">
        <f t="shared" si="131"/>
        <v>841.94545448009865</v>
      </c>
      <c r="CA115" s="14">
        <f t="shared" si="132"/>
        <v>251971.55343983226</v>
      </c>
      <c r="CB115" s="14">
        <f t="shared" si="114"/>
        <v>0</v>
      </c>
      <c r="CC115" s="1">
        <f t="shared" si="115"/>
        <v>0</v>
      </c>
    </row>
    <row r="116" spans="1:81">
      <c r="A116" s="10">
        <v>102</v>
      </c>
      <c r="B116" s="10">
        <f t="shared" si="80"/>
        <v>102</v>
      </c>
      <c r="C116" s="52">
        <f t="shared" si="81"/>
        <v>1438.4844251452193</v>
      </c>
      <c r="D116" s="52">
        <f t="shared" si="82"/>
        <v>607.55804731184378</v>
      </c>
      <c r="E116" s="47">
        <f t="shared" si="83"/>
        <v>830.92637783337557</v>
      </c>
      <c r="F116" s="47">
        <f t="shared" si="116"/>
        <v>248670.3553027008</v>
      </c>
      <c r="G116" s="10">
        <f t="shared" si="84"/>
        <v>0</v>
      </c>
      <c r="I116" s="10">
        <f t="shared" si="85"/>
        <v>102</v>
      </c>
      <c r="J116" s="52">
        <f t="shared" si="133"/>
        <v>1432.2458863963786</v>
      </c>
      <c r="K116" s="52">
        <f t="shared" si="86"/>
        <v>598.91401299051108</v>
      </c>
      <c r="L116" s="47">
        <f t="shared" si="87"/>
        <v>833.33187340586755</v>
      </c>
      <c r="M116" s="47">
        <f t="shared" si="88"/>
        <v>249400.64800876973</v>
      </c>
      <c r="N116" s="10">
        <f t="shared" si="67"/>
        <v>0</v>
      </c>
      <c r="P116" s="1">
        <f t="shared" si="89"/>
        <v>102</v>
      </c>
      <c r="Q116" s="54">
        <f t="shared" si="68"/>
        <v>1432.2458863963786</v>
      </c>
      <c r="R116" s="54">
        <f t="shared" si="117"/>
        <v>604.92313910284986</v>
      </c>
      <c r="S116" s="14">
        <f t="shared" si="90"/>
        <v>827.32274729352878</v>
      </c>
      <c r="T116" s="14">
        <f t="shared" si="118"/>
        <v>247591.9010489558</v>
      </c>
      <c r="U116" s="1">
        <v>0</v>
      </c>
      <c r="W116" s="10">
        <f t="shared" si="69"/>
        <v>102</v>
      </c>
      <c r="X116" s="52">
        <f t="shared" si="70"/>
        <v>1452.9172721547106</v>
      </c>
      <c r="Y116" s="52">
        <f t="shared" si="71"/>
        <v>613.65390222202257</v>
      </c>
      <c r="Z116" s="47">
        <f t="shared" si="91"/>
        <v>839.26336993268808</v>
      </c>
      <c r="AA116" s="47">
        <f t="shared" si="92"/>
        <v>251165.3570775844</v>
      </c>
      <c r="AB116" s="10">
        <f t="shared" si="93"/>
        <v>0</v>
      </c>
      <c r="AD116" s="10">
        <f t="shared" si="94"/>
        <v>102</v>
      </c>
      <c r="AE116" s="52">
        <f t="shared" si="72"/>
        <v>1446.6161398360325</v>
      </c>
      <c r="AF116" s="52">
        <f t="shared" si="95"/>
        <v>604.92313910284918</v>
      </c>
      <c r="AG116" s="53">
        <f t="shared" si="96"/>
        <v>841.69300073318334</v>
      </c>
      <c r="AH116" s="47">
        <f t="shared" si="119"/>
        <v>251902.97708085214</v>
      </c>
      <c r="AI116" s="10">
        <f t="shared" si="97"/>
        <v>0</v>
      </c>
      <c r="AK116" s="1">
        <f t="shared" si="98"/>
        <v>102</v>
      </c>
      <c r="AL116" s="54">
        <f t="shared" si="99"/>
        <v>1439.1714156026574</v>
      </c>
      <c r="AM116" s="54">
        <f t="shared" si="120"/>
        <v>1439.1714156026574</v>
      </c>
      <c r="AN116" s="54">
        <f t="shared" si="121"/>
        <v>601.81002164964855</v>
      </c>
      <c r="AO116" s="55">
        <f t="shared" si="122"/>
        <v>837.36139395300881</v>
      </c>
      <c r="AP116" s="14">
        <f t="shared" si="123"/>
        <v>250606.608164253</v>
      </c>
      <c r="AQ116" s="14">
        <f t="shared" si="124"/>
        <v>0</v>
      </c>
      <c r="AR116" s="1">
        <f t="shared" si="125"/>
        <v>0</v>
      </c>
      <c r="AU116" s="1">
        <f t="shared" si="100"/>
        <v>102</v>
      </c>
      <c r="AV116" s="54">
        <f t="shared" si="73"/>
        <v>1432.2458863963789</v>
      </c>
      <c r="AW116" s="54">
        <f t="shared" si="101"/>
        <v>1432.2458863963789</v>
      </c>
      <c r="AX116" s="54">
        <f t="shared" si="102"/>
        <v>598.91401299051165</v>
      </c>
      <c r="AY116" s="55">
        <f t="shared" si="126"/>
        <v>833.33187340586721</v>
      </c>
      <c r="AZ116" s="14">
        <f t="shared" si="127"/>
        <v>249400.64800876967</v>
      </c>
      <c r="BA116" s="1">
        <f t="shared" si="74"/>
        <v>0</v>
      </c>
      <c r="BD116" s="1">
        <f t="shared" si="103"/>
        <v>102</v>
      </c>
      <c r="BE116" s="54">
        <f t="shared" si="104"/>
        <v>1439.6564413123801</v>
      </c>
      <c r="BF116" s="54">
        <f t="shared" si="105"/>
        <v>1439.6564413123801</v>
      </c>
      <c r="BG116" s="54">
        <f t="shared" si="128"/>
        <v>608.05305986915175</v>
      </c>
      <c r="BH116" s="55">
        <f t="shared" si="129"/>
        <v>831.60338144322839</v>
      </c>
      <c r="BI116" s="14">
        <f t="shared" si="130"/>
        <v>248872.96137309936</v>
      </c>
      <c r="BJ116" s="1">
        <f t="shared" si="106"/>
        <v>0</v>
      </c>
      <c r="BL116" s="1">
        <f t="shared" si="75"/>
        <v>102</v>
      </c>
      <c r="BM116" s="54">
        <f t="shared" si="107"/>
        <v>1446.5438250816037</v>
      </c>
      <c r="BN116" s="54">
        <f t="shared" si="76"/>
        <v>1446.5438250816037</v>
      </c>
      <c r="BO116" s="54">
        <f t="shared" si="77"/>
        <v>604.89289965850332</v>
      </c>
      <c r="BP116" s="55">
        <f t="shared" si="108"/>
        <v>841.65092542310038</v>
      </c>
      <c r="BQ116" s="14">
        <f t="shared" si="109"/>
        <v>251890.38472727159</v>
      </c>
      <c r="BR116" s="14">
        <f t="shared" si="78"/>
        <v>0</v>
      </c>
      <c r="BS116" s="1">
        <f t="shared" si="79"/>
        <v>0</v>
      </c>
      <c r="BV116" s="1">
        <f t="shared" si="110"/>
        <v>102</v>
      </c>
      <c r="BW116" s="54">
        <f t="shared" si="111"/>
        <v>1454.0283586773967</v>
      </c>
      <c r="BX116" s="54">
        <f t="shared" si="112"/>
        <v>1454.0283586773967</v>
      </c>
      <c r="BY116" s="54">
        <f t="shared" si="113"/>
        <v>614.12318054462241</v>
      </c>
      <c r="BZ116" s="55">
        <f t="shared" si="131"/>
        <v>839.90517813277427</v>
      </c>
      <c r="CA116" s="14">
        <f t="shared" si="132"/>
        <v>251357.43025928765</v>
      </c>
      <c r="CB116" s="14">
        <f t="shared" si="114"/>
        <v>0</v>
      </c>
      <c r="CC116" s="1">
        <f t="shared" si="115"/>
        <v>0</v>
      </c>
    </row>
    <row r="117" spans="1:81">
      <c r="A117" s="10">
        <v>103</v>
      </c>
      <c r="B117" s="10">
        <f t="shared" si="80"/>
        <v>103</v>
      </c>
      <c r="C117" s="52">
        <f t="shared" si="81"/>
        <v>1438.4844251452193</v>
      </c>
      <c r="D117" s="52">
        <f t="shared" si="82"/>
        <v>609.58324080288332</v>
      </c>
      <c r="E117" s="47">
        <f t="shared" si="83"/>
        <v>828.90118434233602</v>
      </c>
      <c r="F117" s="47">
        <f t="shared" si="116"/>
        <v>248060.77206189791</v>
      </c>
      <c r="G117" s="10">
        <f t="shared" si="84"/>
        <v>0</v>
      </c>
      <c r="I117" s="10">
        <f t="shared" si="85"/>
        <v>103</v>
      </c>
      <c r="J117" s="52">
        <f t="shared" si="133"/>
        <v>1432.2458863963786</v>
      </c>
      <c r="K117" s="52">
        <f t="shared" si="86"/>
        <v>600.91039303381297</v>
      </c>
      <c r="L117" s="47">
        <f t="shared" si="87"/>
        <v>831.33549336256567</v>
      </c>
      <c r="M117" s="47">
        <f t="shared" si="88"/>
        <v>248799.73761573591</v>
      </c>
      <c r="N117" s="10">
        <f t="shared" si="67"/>
        <v>0</v>
      </c>
      <c r="P117" s="1">
        <f t="shared" si="89"/>
        <v>103</v>
      </c>
      <c r="Q117" s="54">
        <f t="shared" si="68"/>
        <v>1432.2458863963786</v>
      </c>
      <c r="R117" s="54">
        <f t="shared" si="117"/>
        <v>606.93954956652601</v>
      </c>
      <c r="S117" s="14">
        <f t="shared" si="90"/>
        <v>825.30633682985263</v>
      </c>
      <c r="T117" s="14">
        <f t="shared" si="118"/>
        <v>246984.96149938926</v>
      </c>
      <c r="U117" s="1">
        <v>0</v>
      </c>
      <c r="W117" s="10">
        <f t="shared" si="69"/>
        <v>103</v>
      </c>
      <c r="X117" s="52">
        <f t="shared" si="70"/>
        <v>1452.9172721547106</v>
      </c>
      <c r="Y117" s="52">
        <f t="shared" si="71"/>
        <v>615.69941522942929</v>
      </c>
      <c r="Z117" s="47">
        <f t="shared" si="91"/>
        <v>837.21785692528135</v>
      </c>
      <c r="AA117" s="47">
        <f t="shared" si="92"/>
        <v>250549.65766235496</v>
      </c>
      <c r="AB117" s="10">
        <f t="shared" si="93"/>
        <v>0</v>
      </c>
      <c r="AD117" s="10">
        <f t="shared" si="94"/>
        <v>103</v>
      </c>
      <c r="AE117" s="52">
        <f t="shared" si="72"/>
        <v>1446.6161398360325</v>
      </c>
      <c r="AF117" s="52">
        <f t="shared" si="95"/>
        <v>606.93954956652544</v>
      </c>
      <c r="AG117" s="53">
        <f t="shared" si="96"/>
        <v>839.67659026950707</v>
      </c>
      <c r="AH117" s="47">
        <f t="shared" si="119"/>
        <v>251296.0375312856</v>
      </c>
      <c r="AI117" s="10">
        <f t="shared" si="97"/>
        <v>0</v>
      </c>
      <c r="AK117" s="1">
        <f t="shared" si="98"/>
        <v>103</v>
      </c>
      <c r="AL117" s="54">
        <f t="shared" si="99"/>
        <v>1439.1714156026574</v>
      </c>
      <c r="AM117" s="54">
        <f t="shared" si="120"/>
        <v>1439.1714156026574</v>
      </c>
      <c r="AN117" s="54">
        <f t="shared" si="121"/>
        <v>603.81605505514733</v>
      </c>
      <c r="AO117" s="55">
        <f t="shared" si="122"/>
        <v>835.35536054751003</v>
      </c>
      <c r="AP117" s="14">
        <f t="shared" si="123"/>
        <v>250002.79210919785</v>
      </c>
      <c r="AQ117" s="14">
        <f t="shared" si="124"/>
        <v>0</v>
      </c>
      <c r="AR117" s="1">
        <f t="shared" si="125"/>
        <v>0</v>
      </c>
      <c r="AU117" s="1">
        <f t="shared" si="100"/>
        <v>103</v>
      </c>
      <c r="AV117" s="54">
        <f t="shared" si="73"/>
        <v>1432.2458863963789</v>
      </c>
      <c r="AW117" s="54">
        <f t="shared" si="101"/>
        <v>1432.2458863963789</v>
      </c>
      <c r="AX117" s="54">
        <f t="shared" si="102"/>
        <v>600.91039303381331</v>
      </c>
      <c r="AY117" s="55">
        <f t="shared" si="126"/>
        <v>831.33549336256556</v>
      </c>
      <c r="AZ117" s="14">
        <f t="shared" si="127"/>
        <v>248799.73761573585</v>
      </c>
      <c r="BA117" s="1">
        <f t="shared" si="74"/>
        <v>0</v>
      </c>
      <c r="BD117" s="1">
        <f t="shared" si="103"/>
        <v>103</v>
      </c>
      <c r="BE117" s="54">
        <f t="shared" si="104"/>
        <v>1439.6564413123801</v>
      </c>
      <c r="BF117" s="54">
        <f t="shared" si="105"/>
        <v>1439.6564413123801</v>
      </c>
      <c r="BG117" s="54">
        <f t="shared" si="128"/>
        <v>610.0799034020489</v>
      </c>
      <c r="BH117" s="55">
        <f t="shared" si="129"/>
        <v>829.57653791033124</v>
      </c>
      <c r="BI117" s="14">
        <f t="shared" si="130"/>
        <v>248262.88146969731</v>
      </c>
      <c r="BJ117" s="1">
        <f t="shared" si="106"/>
        <v>0</v>
      </c>
      <c r="BL117" s="1">
        <f t="shared" si="75"/>
        <v>103</v>
      </c>
      <c r="BM117" s="54">
        <f t="shared" si="107"/>
        <v>1446.5438250816037</v>
      </c>
      <c r="BN117" s="54">
        <f t="shared" si="76"/>
        <v>1446.5438250816037</v>
      </c>
      <c r="BO117" s="54">
        <f t="shared" si="77"/>
        <v>606.90920932403162</v>
      </c>
      <c r="BP117" s="55">
        <f t="shared" si="108"/>
        <v>839.63461575757208</v>
      </c>
      <c r="BQ117" s="14">
        <f t="shared" si="109"/>
        <v>251283.47551794758</v>
      </c>
      <c r="BR117" s="14">
        <f t="shared" si="78"/>
        <v>0</v>
      </c>
      <c r="BS117" s="1">
        <f t="shared" si="79"/>
        <v>0</v>
      </c>
      <c r="BV117" s="1">
        <f t="shared" si="110"/>
        <v>103</v>
      </c>
      <c r="BW117" s="54">
        <f t="shared" si="111"/>
        <v>1454.0283586773967</v>
      </c>
      <c r="BX117" s="54">
        <f t="shared" si="112"/>
        <v>1454.0283586773967</v>
      </c>
      <c r="BY117" s="54">
        <f t="shared" si="113"/>
        <v>616.17025781310451</v>
      </c>
      <c r="BZ117" s="55">
        <f t="shared" si="131"/>
        <v>837.85810086429217</v>
      </c>
      <c r="CA117" s="14">
        <f t="shared" si="132"/>
        <v>250741.26000147455</v>
      </c>
      <c r="CB117" s="14">
        <f t="shared" si="114"/>
        <v>0</v>
      </c>
      <c r="CC117" s="1">
        <f t="shared" si="115"/>
        <v>0</v>
      </c>
    </row>
    <row r="118" spans="1:81">
      <c r="A118" s="10">
        <v>104</v>
      </c>
      <c r="B118" s="10">
        <f t="shared" si="80"/>
        <v>104</v>
      </c>
      <c r="C118" s="52">
        <f t="shared" si="81"/>
        <v>1438.4844251452193</v>
      </c>
      <c r="D118" s="52">
        <f t="shared" si="82"/>
        <v>611.61518493889287</v>
      </c>
      <c r="E118" s="47">
        <f t="shared" si="83"/>
        <v>826.86924020632648</v>
      </c>
      <c r="F118" s="47">
        <f t="shared" si="116"/>
        <v>247449.15687695902</v>
      </c>
      <c r="G118" s="10">
        <f t="shared" si="84"/>
        <v>0</v>
      </c>
      <c r="I118" s="10">
        <f t="shared" si="85"/>
        <v>104</v>
      </c>
      <c r="J118" s="52">
        <f t="shared" si="133"/>
        <v>1432.2458863963786</v>
      </c>
      <c r="K118" s="52">
        <f t="shared" si="86"/>
        <v>602.91342767725894</v>
      </c>
      <c r="L118" s="47">
        <f t="shared" si="87"/>
        <v>829.3324587191197</v>
      </c>
      <c r="M118" s="47">
        <f t="shared" si="88"/>
        <v>248196.82418805864</v>
      </c>
      <c r="N118" s="10">
        <f t="shared" si="67"/>
        <v>0</v>
      </c>
      <c r="P118" s="1">
        <f t="shared" si="89"/>
        <v>104</v>
      </c>
      <c r="Q118" s="54">
        <f t="shared" si="68"/>
        <v>1432.2458863963786</v>
      </c>
      <c r="R118" s="54">
        <f t="shared" si="117"/>
        <v>608.96268139841436</v>
      </c>
      <c r="S118" s="14">
        <f t="shared" si="90"/>
        <v>823.28320499796428</v>
      </c>
      <c r="T118" s="14">
        <f t="shared" si="118"/>
        <v>246375.99881799085</v>
      </c>
      <c r="U118" s="1">
        <v>0</v>
      </c>
      <c r="W118" s="10">
        <f t="shared" si="69"/>
        <v>104</v>
      </c>
      <c r="X118" s="52">
        <f t="shared" si="70"/>
        <v>1452.9172721547106</v>
      </c>
      <c r="Y118" s="52">
        <f t="shared" si="71"/>
        <v>617.75174661352742</v>
      </c>
      <c r="Z118" s="47">
        <f t="shared" si="91"/>
        <v>835.16552554118323</v>
      </c>
      <c r="AA118" s="47">
        <f t="shared" si="92"/>
        <v>249931.90591574143</v>
      </c>
      <c r="AB118" s="10">
        <f t="shared" si="93"/>
        <v>0</v>
      </c>
      <c r="AD118" s="10">
        <f t="shared" si="94"/>
        <v>104</v>
      </c>
      <c r="AE118" s="52">
        <f t="shared" si="72"/>
        <v>1446.6161398360325</v>
      </c>
      <c r="AF118" s="52">
        <f t="shared" si="95"/>
        <v>608.96268139841379</v>
      </c>
      <c r="AG118" s="53">
        <f t="shared" si="96"/>
        <v>837.65345843761872</v>
      </c>
      <c r="AH118" s="47">
        <f t="shared" si="119"/>
        <v>250687.0748498872</v>
      </c>
      <c r="AI118" s="10">
        <f t="shared" si="97"/>
        <v>0</v>
      </c>
      <c r="AK118" s="1">
        <f t="shared" si="98"/>
        <v>104</v>
      </c>
      <c r="AL118" s="54">
        <f t="shared" si="99"/>
        <v>1439.1714156026574</v>
      </c>
      <c r="AM118" s="54">
        <f t="shared" si="120"/>
        <v>1439.1714156026574</v>
      </c>
      <c r="AN118" s="54">
        <f t="shared" si="121"/>
        <v>605.82877523866455</v>
      </c>
      <c r="AO118" s="55">
        <f t="shared" si="122"/>
        <v>833.34264036399281</v>
      </c>
      <c r="AP118" s="14">
        <f t="shared" si="123"/>
        <v>249396.9633339592</v>
      </c>
      <c r="AQ118" s="14">
        <f t="shared" si="124"/>
        <v>0</v>
      </c>
      <c r="AR118" s="1">
        <f t="shared" si="125"/>
        <v>0</v>
      </c>
      <c r="AU118" s="1">
        <f t="shared" si="100"/>
        <v>104</v>
      </c>
      <c r="AV118" s="54">
        <f t="shared" si="73"/>
        <v>1432.2458863963789</v>
      </c>
      <c r="AW118" s="54">
        <f t="shared" si="101"/>
        <v>1432.2458863963789</v>
      </c>
      <c r="AX118" s="54">
        <f t="shared" si="102"/>
        <v>602.91342767725928</v>
      </c>
      <c r="AY118" s="55">
        <f t="shared" si="126"/>
        <v>829.33245871911959</v>
      </c>
      <c r="AZ118" s="14">
        <f t="shared" si="127"/>
        <v>248196.82418805858</v>
      </c>
      <c r="BA118" s="1">
        <f t="shared" si="74"/>
        <v>0</v>
      </c>
      <c r="BD118" s="1">
        <f t="shared" si="103"/>
        <v>104</v>
      </c>
      <c r="BE118" s="54">
        <f t="shared" si="104"/>
        <v>1439.6564413123801</v>
      </c>
      <c r="BF118" s="54">
        <f t="shared" si="105"/>
        <v>1439.6564413123801</v>
      </c>
      <c r="BG118" s="54">
        <f t="shared" si="128"/>
        <v>612.11350308005569</v>
      </c>
      <c r="BH118" s="55">
        <f t="shared" si="129"/>
        <v>827.54293823232445</v>
      </c>
      <c r="BI118" s="14">
        <f t="shared" si="130"/>
        <v>247650.76796661725</v>
      </c>
      <c r="BJ118" s="1">
        <f t="shared" si="106"/>
        <v>0</v>
      </c>
      <c r="BL118" s="1">
        <f t="shared" si="75"/>
        <v>104</v>
      </c>
      <c r="BM118" s="54">
        <f t="shared" si="107"/>
        <v>1446.5438250816037</v>
      </c>
      <c r="BN118" s="54">
        <f t="shared" si="76"/>
        <v>1446.5438250816037</v>
      </c>
      <c r="BO118" s="54">
        <f t="shared" si="77"/>
        <v>608.9322400217784</v>
      </c>
      <c r="BP118" s="55">
        <f t="shared" si="108"/>
        <v>837.6115850598253</v>
      </c>
      <c r="BQ118" s="14">
        <f t="shared" si="109"/>
        <v>250674.54327792581</v>
      </c>
      <c r="BR118" s="14">
        <f t="shared" si="78"/>
        <v>0</v>
      </c>
      <c r="BS118" s="1">
        <f t="shared" si="79"/>
        <v>0</v>
      </c>
      <c r="BV118" s="1">
        <f t="shared" si="110"/>
        <v>104</v>
      </c>
      <c r="BW118" s="54">
        <f t="shared" si="111"/>
        <v>1454.0283586773967</v>
      </c>
      <c r="BX118" s="54">
        <f t="shared" si="112"/>
        <v>1454.0283586773967</v>
      </c>
      <c r="BY118" s="54">
        <f t="shared" si="113"/>
        <v>618.22415867248139</v>
      </c>
      <c r="BZ118" s="55">
        <f t="shared" si="131"/>
        <v>835.80420000491529</v>
      </c>
      <c r="CA118" s="14">
        <f t="shared" si="132"/>
        <v>250123.03584280208</v>
      </c>
      <c r="CB118" s="14">
        <f t="shared" si="114"/>
        <v>0</v>
      </c>
      <c r="CC118" s="1">
        <f t="shared" si="115"/>
        <v>0</v>
      </c>
    </row>
    <row r="119" spans="1:81">
      <c r="A119" s="10">
        <v>105</v>
      </c>
      <c r="B119" s="10">
        <f t="shared" si="80"/>
        <v>105</v>
      </c>
      <c r="C119" s="52">
        <f t="shared" si="81"/>
        <v>1438.4844251452193</v>
      </c>
      <c r="D119" s="52">
        <f t="shared" si="82"/>
        <v>613.65390222202257</v>
      </c>
      <c r="E119" s="47">
        <f t="shared" si="83"/>
        <v>824.83052292319678</v>
      </c>
      <c r="F119" s="47">
        <f t="shared" si="116"/>
        <v>246835.502974737</v>
      </c>
      <c r="G119" s="10">
        <f t="shared" si="84"/>
        <v>0</v>
      </c>
      <c r="I119" s="10">
        <f t="shared" si="85"/>
        <v>105</v>
      </c>
      <c r="J119" s="52">
        <f t="shared" si="133"/>
        <v>1432.2458863963786</v>
      </c>
      <c r="K119" s="52">
        <f t="shared" si="86"/>
        <v>604.92313910284986</v>
      </c>
      <c r="L119" s="47">
        <f t="shared" si="87"/>
        <v>827.32274729352878</v>
      </c>
      <c r="M119" s="47">
        <f t="shared" si="88"/>
        <v>247591.9010489558</v>
      </c>
      <c r="N119" s="10">
        <f t="shared" si="67"/>
        <v>0</v>
      </c>
      <c r="P119" s="1">
        <f t="shared" si="89"/>
        <v>105</v>
      </c>
      <c r="Q119" s="54">
        <f t="shared" si="68"/>
        <v>1432.2458863963786</v>
      </c>
      <c r="R119" s="54">
        <f t="shared" si="117"/>
        <v>610.99255700307572</v>
      </c>
      <c r="S119" s="14">
        <f t="shared" si="90"/>
        <v>821.25332939330292</v>
      </c>
      <c r="T119" s="14">
        <f t="shared" si="118"/>
        <v>245765.00626098778</v>
      </c>
      <c r="U119" s="1">
        <v>0</v>
      </c>
      <c r="W119" s="10">
        <f t="shared" si="69"/>
        <v>105</v>
      </c>
      <c r="X119" s="52">
        <f t="shared" si="70"/>
        <v>1452.9172721547106</v>
      </c>
      <c r="Y119" s="52">
        <f t="shared" si="71"/>
        <v>619.81091910223915</v>
      </c>
      <c r="Z119" s="47">
        <f t="shared" si="91"/>
        <v>833.10635305247149</v>
      </c>
      <c r="AA119" s="47">
        <f t="shared" si="92"/>
        <v>249312.09499663918</v>
      </c>
      <c r="AB119" s="10">
        <f t="shared" si="93"/>
        <v>0</v>
      </c>
      <c r="AD119" s="10">
        <f t="shared" si="94"/>
        <v>105</v>
      </c>
      <c r="AE119" s="52">
        <f t="shared" si="72"/>
        <v>1446.6161398360325</v>
      </c>
      <c r="AF119" s="52">
        <f t="shared" si="95"/>
        <v>610.99255700307515</v>
      </c>
      <c r="AG119" s="53">
        <f t="shared" si="96"/>
        <v>835.62358283295737</v>
      </c>
      <c r="AH119" s="47">
        <f t="shared" si="119"/>
        <v>250076.08229288412</v>
      </c>
      <c r="AI119" s="10">
        <f t="shared" si="97"/>
        <v>0</v>
      </c>
      <c r="AK119" s="1">
        <f t="shared" si="98"/>
        <v>105</v>
      </c>
      <c r="AL119" s="54">
        <f t="shared" si="99"/>
        <v>1439.1714156026574</v>
      </c>
      <c r="AM119" s="54">
        <f t="shared" si="120"/>
        <v>1439.1714156026574</v>
      </c>
      <c r="AN119" s="54">
        <f t="shared" si="121"/>
        <v>607.84820448946004</v>
      </c>
      <c r="AO119" s="55">
        <f t="shared" si="122"/>
        <v>831.32321111319732</v>
      </c>
      <c r="AP119" s="14">
        <f t="shared" si="123"/>
        <v>248789.11512946975</v>
      </c>
      <c r="AQ119" s="14">
        <f t="shared" si="124"/>
        <v>0</v>
      </c>
      <c r="AR119" s="1">
        <f t="shared" si="125"/>
        <v>0</v>
      </c>
      <c r="AU119" s="1">
        <f t="shared" si="100"/>
        <v>105</v>
      </c>
      <c r="AV119" s="54">
        <f t="shared" si="73"/>
        <v>1432.2458863963789</v>
      </c>
      <c r="AW119" s="54">
        <f t="shared" si="101"/>
        <v>1432.2458863963789</v>
      </c>
      <c r="AX119" s="54">
        <f t="shared" si="102"/>
        <v>604.9231391028502</v>
      </c>
      <c r="AY119" s="55">
        <f t="shared" si="126"/>
        <v>827.32274729352866</v>
      </c>
      <c r="AZ119" s="14">
        <f t="shared" si="127"/>
        <v>247591.90104895574</v>
      </c>
      <c r="BA119" s="1">
        <f t="shared" si="74"/>
        <v>0</v>
      </c>
      <c r="BD119" s="1">
        <f t="shared" si="103"/>
        <v>105</v>
      </c>
      <c r="BE119" s="54">
        <f t="shared" si="104"/>
        <v>1439.6564413123801</v>
      </c>
      <c r="BF119" s="54">
        <f t="shared" si="105"/>
        <v>1439.6564413123801</v>
      </c>
      <c r="BG119" s="54">
        <f t="shared" si="128"/>
        <v>614.153881423656</v>
      </c>
      <c r="BH119" s="55">
        <f t="shared" si="129"/>
        <v>825.50255988872414</v>
      </c>
      <c r="BI119" s="14">
        <f t="shared" si="130"/>
        <v>247036.61408519358</v>
      </c>
      <c r="BJ119" s="1">
        <f t="shared" si="106"/>
        <v>0</v>
      </c>
      <c r="BL119" s="1">
        <f t="shared" si="75"/>
        <v>105</v>
      </c>
      <c r="BM119" s="54">
        <f t="shared" si="107"/>
        <v>1446.5438250816037</v>
      </c>
      <c r="BN119" s="54">
        <f t="shared" si="76"/>
        <v>1446.5438250816037</v>
      </c>
      <c r="BO119" s="54">
        <f t="shared" si="77"/>
        <v>610.96201415518442</v>
      </c>
      <c r="BP119" s="55">
        <f t="shared" si="108"/>
        <v>835.58181092641928</v>
      </c>
      <c r="BQ119" s="14">
        <f t="shared" si="109"/>
        <v>250063.58126377064</v>
      </c>
      <c r="BR119" s="14">
        <f t="shared" si="78"/>
        <v>0</v>
      </c>
      <c r="BS119" s="1">
        <f t="shared" si="79"/>
        <v>0</v>
      </c>
      <c r="BV119" s="1">
        <f t="shared" si="110"/>
        <v>105</v>
      </c>
      <c r="BW119" s="54">
        <f t="shared" si="111"/>
        <v>1454.0283586773967</v>
      </c>
      <c r="BX119" s="54">
        <f t="shared" si="112"/>
        <v>1454.0283586773967</v>
      </c>
      <c r="BY119" s="54">
        <f t="shared" si="113"/>
        <v>620.2849058680564</v>
      </c>
      <c r="BZ119" s="55">
        <f t="shared" si="131"/>
        <v>833.74345280934028</v>
      </c>
      <c r="CA119" s="14">
        <f t="shared" si="132"/>
        <v>249502.75093693403</v>
      </c>
      <c r="CB119" s="14">
        <f t="shared" si="114"/>
        <v>0</v>
      </c>
      <c r="CC119" s="1">
        <f t="shared" si="115"/>
        <v>0</v>
      </c>
    </row>
    <row r="120" spans="1:81">
      <c r="A120" s="10">
        <v>106</v>
      </c>
      <c r="B120" s="10">
        <f t="shared" si="80"/>
        <v>106</v>
      </c>
      <c r="C120" s="52">
        <f t="shared" si="81"/>
        <v>1438.4844251452193</v>
      </c>
      <c r="D120" s="52">
        <f t="shared" si="82"/>
        <v>615.69941522942941</v>
      </c>
      <c r="E120" s="47">
        <f t="shared" si="83"/>
        <v>822.78500991578994</v>
      </c>
      <c r="F120" s="47">
        <f t="shared" si="116"/>
        <v>246219.80355950756</v>
      </c>
      <c r="G120" s="10">
        <f t="shared" si="84"/>
        <v>0</v>
      </c>
      <c r="I120" s="10">
        <f t="shared" si="85"/>
        <v>106</v>
      </c>
      <c r="J120" s="52">
        <f t="shared" si="133"/>
        <v>1432.2458863963786</v>
      </c>
      <c r="K120" s="52">
        <f t="shared" si="86"/>
        <v>606.93954956652601</v>
      </c>
      <c r="L120" s="47">
        <f t="shared" si="87"/>
        <v>825.30633682985263</v>
      </c>
      <c r="M120" s="47">
        <f t="shared" si="88"/>
        <v>246984.96149938926</v>
      </c>
      <c r="N120" s="10">
        <f t="shared" si="67"/>
        <v>0</v>
      </c>
      <c r="P120" s="1">
        <f t="shared" si="89"/>
        <v>106</v>
      </c>
      <c r="Q120" s="54">
        <f t="shared" si="68"/>
        <v>1432.2458863963786</v>
      </c>
      <c r="R120" s="54">
        <f t="shared" si="117"/>
        <v>613.02919885975268</v>
      </c>
      <c r="S120" s="14">
        <f t="shared" si="90"/>
        <v>819.21668753662595</v>
      </c>
      <c r="T120" s="14">
        <f t="shared" si="118"/>
        <v>245151.97706212802</v>
      </c>
      <c r="U120" s="1">
        <v>0</v>
      </c>
      <c r="W120" s="10">
        <f t="shared" si="69"/>
        <v>106</v>
      </c>
      <c r="X120" s="52">
        <f t="shared" si="70"/>
        <v>1452.9172721547106</v>
      </c>
      <c r="Y120" s="52">
        <f t="shared" si="71"/>
        <v>621.87695549924672</v>
      </c>
      <c r="Z120" s="47">
        <f t="shared" si="91"/>
        <v>831.04031665546393</v>
      </c>
      <c r="AA120" s="47">
        <f t="shared" si="92"/>
        <v>248690.21804113995</v>
      </c>
      <c r="AB120" s="10">
        <f t="shared" si="93"/>
        <v>0</v>
      </c>
      <c r="AD120" s="10">
        <f t="shared" si="94"/>
        <v>106</v>
      </c>
      <c r="AE120" s="52">
        <f t="shared" si="72"/>
        <v>1446.6161398360325</v>
      </c>
      <c r="AF120" s="52">
        <f t="shared" si="95"/>
        <v>613.02919885975211</v>
      </c>
      <c r="AG120" s="53">
        <f t="shared" si="96"/>
        <v>833.5869409762804</v>
      </c>
      <c r="AH120" s="47">
        <f t="shared" si="119"/>
        <v>249463.05309402436</v>
      </c>
      <c r="AI120" s="10">
        <f t="shared" si="97"/>
        <v>0</v>
      </c>
      <c r="AK120" s="1">
        <f t="shared" si="98"/>
        <v>106</v>
      </c>
      <c r="AL120" s="54">
        <f t="shared" si="99"/>
        <v>1439.1714156026574</v>
      </c>
      <c r="AM120" s="54">
        <f t="shared" si="120"/>
        <v>1439.1714156026574</v>
      </c>
      <c r="AN120" s="54">
        <f t="shared" si="121"/>
        <v>609.87436517109154</v>
      </c>
      <c r="AO120" s="55">
        <f t="shared" si="122"/>
        <v>829.29705043156582</v>
      </c>
      <c r="AP120" s="14">
        <f t="shared" si="123"/>
        <v>248179.24076429865</v>
      </c>
      <c r="AQ120" s="14">
        <f t="shared" si="124"/>
        <v>0</v>
      </c>
      <c r="AR120" s="1">
        <f t="shared" si="125"/>
        <v>0</v>
      </c>
      <c r="AU120" s="1">
        <f t="shared" si="100"/>
        <v>106</v>
      </c>
      <c r="AV120" s="54">
        <f t="shared" si="73"/>
        <v>1432.2458863963789</v>
      </c>
      <c r="AW120" s="54">
        <f t="shared" si="101"/>
        <v>1432.2458863963789</v>
      </c>
      <c r="AX120" s="54">
        <f t="shared" si="102"/>
        <v>606.93954956652635</v>
      </c>
      <c r="AY120" s="55">
        <f t="shared" si="126"/>
        <v>825.30633682985251</v>
      </c>
      <c r="AZ120" s="14">
        <f t="shared" si="127"/>
        <v>246984.9614993892</v>
      </c>
      <c r="BA120" s="1">
        <f t="shared" si="74"/>
        <v>0</v>
      </c>
      <c r="BD120" s="1">
        <f t="shared" si="103"/>
        <v>106</v>
      </c>
      <c r="BE120" s="54">
        <f t="shared" si="104"/>
        <v>1439.6564413123801</v>
      </c>
      <c r="BF120" s="54">
        <f t="shared" si="105"/>
        <v>1439.6564413123801</v>
      </c>
      <c r="BG120" s="54">
        <f t="shared" si="128"/>
        <v>616.20106102840145</v>
      </c>
      <c r="BH120" s="55">
        <f t="shared" si="129"/>
        <v>823.45538028397868</v>
      </c>
      <c r="BI120" s="14">
        <f t="shared" si="130"/>
        <v>246420.41302416517</v>
      </c>
      <c r="BJ120" s="1">
        <f t="shared" si="106"/>
        <v>0</v>
      </c>
      <c r="BL120" s="1">
        <f t="shared" si="75"/>
        <v>106</v>
      </c>
      <c r="BM120" s="54">
        <f t="shared" si="107"/>
        <v>1446.5438250816037</v>
      </c>
      <c r="BN120" s="54">
        <f t="shared" si="76"/>
        <v>1446.5438250816037</v>
      </c>
      <c r="BO120" s="54">
        <f t="shared" si="77"/>
        <v>612.99855420236827</v>
      </c>
      <c r="BP120" s="55">
        <f t="shared" si="108"/>
        <v>833.54527087923543</v>
      </c>
      <c r="BQ120" s="14">
        <f t="shared" si="109"/>
        <v>249450.58270956826</v>
      </c>
      <c r="BR120" s="14">
        <f t="shared" si="78"/>
        <v>0</v>
      </c>
      <c r="BS120" s="1">
        <f t="shared" si="79"/>
        <v>0</v>
      </c>
      <c r="BV120" s="1">
        <f t="shared" si="110"/>
        <v>106</v>
      </c>
      <c r="BW120" s="54">
        <f t="shared" si="111"/>
        <v>1454.0283586773967</v>
      </c>
      <c r="BX120" s="54">
        <f t="shared" si="112"/>
        <v>1454.0283586773967</v>
      </c>
      <c r="BY120" s="54">
        <f t="shared" si="113"/>
        <v>622.35252222094994</v>
      </c>
      <c r="BZ120" s="55">
        <f t="shared" si="131"/>
        <v>831.67583645644675</v>
      </c>
      <c r="CA120" s="14">
        <f t="shared" si="132"/>
        <v>248880.39841471307</v>
      </c>
      <c r="CB120" s="14">
        <f t="shared" si="114"/>
        <v>0</v>
      </c>
      <c r="CC120" s="1">
        <f t="shared" si="115"/>
        <v>0</v>
      </c>
    </row>
    <row r="121" spans="1:81">
      <c r="A121" s="10">
        <v>107</v>
      </c>
      <c r="B121" s="10">
        <f t="shared" si="80"/>
        <v>107</v>
      </c>
      <c r="C121" s="52">
        <f t="shared" si="81"/>
        <v>1438.4844251452193</v>
      </c>
      <c r="D121" s="52">
        <f t="shared" si="82"/>
        <v>617.75174661352742</v>
      </c>
      <c r="E121" s="47">
        <f t="shared" si="83"/>
        <v>820.73267853169193</v>
      </c>
      <c r="F121" s="47">
        <f t="shared" si="116"/>
        <v>245602.05181289403</v>
      </c>
      <c r="G121" s="10">
        <f t="shared" si="84"/>
        <v>0</v>
      </c>
      <c r="I121" s="10">
        <f t="shared" si="85"/>
        <v>107</v>
      </c>
      <c r="J121" s="52">
        <f t="shared" si="133"/>
        <v>1432.2458863963786</v>
      </c>
      <c r="K121" s="52">
        <f t="shared" si="86"/>
        <v>608.96268139841436</v>
      </c>
      <c r="L121" s="47">
        <f t="shared" si="87"/>
        <v>823.28320499796428</v>
      </c>
      <c r="M121" s="47">
        <f t="shared" si="88"/>
        <v>246375.99881799085</v>
      </c>
      <c r="N121" s="10">
        <f t="shared" si="67"/>
        <v>0</v>
      </c>
      <c r="P121" s="1">
        <f t="shared" si="89"/>
        <v>107</v>
      </c>
      <c r="Q121" s="54">
        <f t="shared" si="68"/>
        <v>1432.2458863963786</v>
      </c>
      <c r="R121" s="54">
        <f t="shared" si="117"/>
        <v>615.07262952261851</v>
      </c>
      <c r="S121" s="14">
        <f t="shared" si="90"/>
        <v>817.17325687376012</v>
      </c>
      <c r="T121" s="14">
        <f t="shared" si="118"/>
        <v>244536.9044326054</v>
      </c>
      <c r="U121" s="1">
        <v>0</v>
      </c>
      <c r="W121" s="10">
        <f t="shared" si="69"/>
        <v>107</v>
      </c>
      <c r="X121" s="52">
        <f t="shared" si="70"/>
        <v>1452.9172721547106</v>
      </c>
      <c r="Y121" s="52">
        <f t="shared" si="71"/>
        <v>623.94987868424414</v>
      </c>
      <c r="Z121" s="47">
        <f t="shared" si="91"/>
        <v>828.9673934704665</v>
      </c>
      <c r="AA121" s="47">
        <f t="shared" si="92"/>
        <v>248066.2681624557</v>
      </c>
      <c r="AB121" s="10">
        <f t="shared" si="93"/>
        <v>0</v>
      </c>
      <c r="AD121" s="10">
        <f t="shared" si="94"/>
        <v>107</v>
      </c>
      <c r="AE121" s="52">
        <f t="shared" si="72"/>
        <v>1446.6161398360325</v>
      </c>
      <c r="AF121" s="52">
        <f t="shared" si="95"/>
        <v>615.07262952261794</v>
      </c>
      <c r="AG121" s="53">
        <f t="shared" si="96"/>
        <v>831.54351031341457</v>
      </c>
      <c r="AH121" s="47">
        <f t="shared" si="119"/>
        <v>248847.98046450174</v>
      </c>
      <c r="AI121" s="10">
        <f t="shared" si="97"/>
        <v>0</v>
      </c>
      <c r="AK121" s="1">
        <f t="shared" si="98"/>
        <v>107</v>
      </c>
      <c r="AL121" s="54">
        <f t="shared" si="99"/>
        <v>1439.1714156026574</v>
      </c>
      <c r="AM121" s="54">
        <f t="shared" si="120"/>
        <v>1439.1714156026574</v>
      </c>
      <c r="AN121" s="54">
        <f t="shared" si="121"/>
        <v>611.90727972166178</v>
      </c>
      <c r="AO121" s="55">
        <f t="shared" si="122"/>
        <v>827.26413588099558</v>
      </c>
      <c r="AP121" s="14">
        <f t="shared" si="123"/>
        <v>247567.33348457699</v>
      </c>
      <c r="AQ121" s="14">
        <f t="shared" si="124"/>
        <v>0</v>
      </c>
      <c r="AR121" s="1">
        <f t="shared" si="125"/>
        <v>0</v>
      </c>
      <c r="AU121" s="1">
        <f t="shared" si="100"/>
        <v>107</v>
      </c>
      <c r="AV121" s="54">
        <f t="shared" si="73"/>
        <v>1432.2458863963789</v>
      </c>
      <c r="AW121" s="54">
        <f t="shared" si="101"/>
        <v>1432.2458863963789</v>
      </c>
      <c r="AX121" s="54">
        <f t="shared" si="102"/>
        <v>608.96268139841493</v>
      </c>
      <c r="AY121" s="55">
        <f t="shared" si="126"/>
        <v>823.28320499796394</v>
      </c>
      <c r="AZ121" s="14">
        <f t="shared" si="127"/>
        <v>246375.9988179908</v>
      </c>
      <c r="BA121" s="1">
        <f t="shared" si="74"/>
        <v>0</v>
      </c>
      <c r="BD121" s="1">
        <f t="shared" si="103"/>
        <v>107</v>
      </c>
      <c r="BE121" s="54">
        <f t="shared" si="104"/>
        <v>1439.6564413123801</v>
      </c>
      <c r="BF121" s="54">
        <f t="shared" si="105"/>
        <v>1439.6564413123801</v>
      </c>
      <c r="BG121" s="54">
        <f t="shared" si="128"/>
        <v>618.2550645651628</v>
      </c>
      <c r="BH121" s="55">
        <f t="shared" si="129"/>
        <v>821.40137674721734</v>
      </c>
      <c r="BI121" s="14">
        <f t="shared" si="130"/>
        <v>245802.15795960001</v>
      </c>
      <c r="BJ121" s="1">
        <f t="shared" si="106"/>
        <v>0</v>
      </c>
      <c r="BL121" s="1">
        <f t="shared" si="75"/>
        <v>107</v>
      </c>
      <c r="BM121" s="54">
        <f t="shared" si="107"/>
        <v>1446.5438250816037</v>
      </c>
      <c r="BN121" s="54">
        <f t="shared" si="76"/>
        <v>1446.5438250816037</v>
      </c>
      <c r="BO121" s="54">
        <f t="shared" si="77"/>
        <v>615.04188271637611</v>
      </c>
      <c r="BP121" s="55">
        <f t="shared" si="108"/>
        <v>831.50194236522759</v>
      </c>
      <c r="BQ121" s="14">
        <f t="shared" si="109"/>
        <v>248835.54082685188</v>
      </c>
      <c r="BR121" s="14">
        <f t="shared" si="78"/>
        <v>0</v>
      </c>
      <c r="BS121" s="1">
        <f t="shared" si="79"/>
        <v>0</v>
      </c>
      <c r="BV121" s="1">
        <f t="shared" si="110"/>
        <v>107</v>
      </c>
      <c r="BW121" s="54">
        <f t="shared" si="111"/>
        <v>1454.0283586773967</v>
      </c>
      <c r="BX121" s="54">
        <f t="shared" si="112"/>
        <v>1454.0283586773967</v>
      </c>
      <c r="BY121" s="54">
        <f t="shared" si="113"/>
        <v>624.42703062835301</v>
      </c>
      <c r="BZ121" s="55">
        <f t="shared" si="131"/>
        <v>829.60132804904367</v>
      </c>
      <c r="CA121" s="14">
        <f t="shared" si="132"/>
        <v>248255.97138408473</v>
      </c>
      <c r="CB121" s="14">
        <f t="shared" si="114"/>
        <v>0</v>
      </c>
      <c r="CC121" s="1">
        <f t="shared" si="115"/>
        <v>0</v>
      </c>
    </row>
    <row r="122" spans="1:81">
      <c r="A122" s="10">
        <v>108</v>
      </c>
      <c r="B122" s="10">
        <f t="shared" si="80"/>
        <v>108</v>
      </c>
      <c r="C122" s="52">
        <f t="shared" si="81"/>
        <v>1438.4844251452193</v>
      </c>
      <c r="D122" s="52">
        <f t="shared" si="82"/>
        <v>619.81091910223927</v>
      </c>
      <c r="E122" s="47">
        <f t="shared" si="83"/>
        <v>818.67350604298008</v>
      </c>
      <c r="F122" s="47">
        <f t="shared" si="116"/>
        <v>244982.24089379178</v>
      </c>
      <c r="G122" s="10">
        <f t="shared" si="84"/>
        <v>0</v>
      </c>
      <c r="I122" s="10">
        <f t="shared" si="85"/>
        <v>108</v>
      </c>
      <c r="J122" s="52">
        <f t="shared" si="133"/>
        <v>1432.2458863963786</v>
      </c>
      <c r="K122" s="52">
        <f t="shared" si="86"/>
        <v>610.99255700307572</v>
      </c>
      <c r="L122" s="47">
        <f t="shared" si="87"/>
        <v>821.25332939330292</v>
      </c>
      <c r="M122" s="47">
        <f t="shared" si="88"/>
        <v>245765.00626098778</v>
      </c>
      <c r="N122" s="10">
        <f t="shared" si="67"/>
        <v>0</v>
      </c>
      <c r="P122" s="1">
        <f t="shared" si="89"/>
        <v>108</v>
      </c>
      <c r="Q122" s="54">
        <f t="shared" si="68"/>
        <v>1432.2458863963786</v>
      </c>
      <c r="R122" s="54">
        <f t="shared" si="117"/>
        <v>617.12287162102734</v>
      </c>
      <c r="S122" s="14">
        <f t="shared" si="90"/>
        <v>815.12301477535129</v>
      </c>
      <c r="T122" s="14">
        <f t="shared" si="118"/>
        <v>243919.78156098438</v>
      </c>
      <c r="U122" s="1">
        <v>0</v>
      </c>
      <c r="W122" s="10">
        <f t="shared" si="69"/>
        <v>108</v>
      </c>
      <c r="X122" s="52">
        <f t="shared" si="70"/>
        <v>1452.9172721547106</v>
      </c>
      <c r="Y122" s="52">
        <f t="shared" si="71"/>
        <v>626.02971161319158</v>
      </c>
      <c r="Z122" s="47">
        <f t="shared" si="91"/>
        <v>826.88756054151906</v>
      </c>
      <c r="AA122" s="47">
        <f t="shared" si="92"/>
        <v>247440.2384508425</v>
      </c>
      <c r="AB122" s="10">
        <f t="shared" si="93"/>
        <v>0</v>
      </c>
      <c r="AD122" s="10">
        <f t="shared" si="94"/>
        <v>108</v>
      </c>
      <c r="AE122" s="52">
        <f t="shared" si="72"/>
        <v>1446.6161398360325</v>
      </c>
      <c r="AF122" s="52">
        <f t="shared" si="95"/>
        <v>617.12287162102677</v>
      </c>
      <c r="AG122" s="53">
        <f t="shared" si="96"/>
        <v>829.49326821500574</v>
      </c>
      <c r="AH122" s="47">
        <f t="shared" si="119"/>
        <v>248230.85759288073</v>
      </c>
      <c r="AI122" s="10">
        <f t="shared" si="97"/>
        <v>0</v>
      </c>
      <c r="AK122" s="1">
        <f t="shared" si="98"/>
        <v>108</v>
      </c>
      <c r="AL122" s="54">
        <f t="shared" si="99"/>
        <v>1439.1714156026574</v>
      </c>
      <c r="AM122" s="54">
        <f t="shared" si="120"/>
        <v>1439.1714156026574</v>
      </c>
      <c r="AN122" s="54">
        <f t="shared" si="121"/>
        <v>613.94697065406729</v>
      </c>
      <c r="AO122" s="55">
        <f t="shared" si="122"/>
        <v>825.22444494859008</v>
      </c>
      <c r="AP122" s="14">
        <f t="shared" si="123"/>
        <v>246953.38651392292</v>
      </c>
      <c r="AQ122" s="14">
        <f t="shared" si="124"/>
        <v>0</v>
      </c>
      <c r="AR122" s="1">
        <f t="shared" si="125"/>
        <v>0</v>
      </c>
      <c r="AU122" s="1">
        <f t="shared" si="100"/>
        <v>108</v>
      </c>
      <c r="AV122" s="54">
        <f t="shared" si="73"/>
        <v>1432.2458863963789</v>
      </c>
      <c r="AW122" s="54">
        <f t="shared" si="101"/>
        <v>1432.2458863963789</v>
      </c>
      <c r="AX122" s="54">
        <f t="shared" si="102"/>
        <v>610.99255700307629</v>
      </c>
      <c r="AY122" s="55">
        <f t="shared" si="126"/>
        <v>821.25332939330258</v>
      </c>
      <c r="AZ122" s="14">
        <f t="shared" si="127"/>
        <v>245765.00626098772</v>
      </c>
      <c r="BA122" s="1">
        <f t="shared" si="74"/>
        <v>0</v>
      </c>
      <c r="BD122" s="1">
        <f t="shared" si="103"/>
        <v>108</v>
      </c>
      <c r="BE122" s="54">
        <f t="shared" si="104"/>
        <v>1439.6564413123801</v>
      </c>
      <c r="BF122" s="54">
        <f t="shared" si="105"/>
        <v>1439.6564413123801</v>
      </c>
      <c r="BG122" s="54">
        <f t="shared" si="128"/>
        <v>620.31591478038001</v>
      </c>
      <c r="BH122" s="55">
        <f t="shared" si="129"/>
        <v>819.34052653200013</v>
      </c>
      <c r="BI122" s="14">
        <f t="shared" si="130"/>
        <v>245181.84204481964</v>
      </c>
      <c r="BJ122" s="1">
        <f t="shared" si="106"/>
        <v>0</v>
      </c>
      <c r="BL122" s="1">
        <f t="shared" si="75"/>
        <v>108</v>
      </c>
      <c r="BM122" s="54">
        <f t="shared" si="107"/>
        <v>1446.5438250816037</v>
      </c>
      <c r="BN122" s="54">
        <f t="shared" si="76"/>
        <v>1446.5438250816037</v>
      </c>
      <c r="BO122" s="54">
        <f t="shared" si="77"/>
        <v>617.09202232543078</v>
      </c>
      <c r="BP122" s="55">
        <f t="shared" si="108"/>
        <v>829.45180275617292</v>
      </c>
      <c r="BQ122" s="14">
        <f t="shared" si="109"/>
        <v>248218.44880452644</v>
      </c>
      <c r="BR122" s="14">
        <f t="shared" si="78"/>
        <v>0</v>
      </c>
      <c r="BS122" s="1">
        <f t="shared" si="79"/>
        <v>0</v>
      </c>
      <c r="BV122" s="1">
        <f t="shared" si="110"/>
        <v>108</v>
      </c>
      <c r="BW122" s="54">
        <f t="shared" si="111"/>
        <v>1454.0283586773967</v>
      </c>
      <c r="BX122" s="54">
        <f t="shared" si="112"/>
        <v>1454.0283586773967</v>
      </c>
      <c r="BY122" s="54">
        <f t="shared" si="113"/>
        <v>626.50845406378085</v>
      </c>
      <c r="BZ122" s="55">
        <f t="shared" si="131"/>
        <v>827.51990461361584</v>
      </c>
      <c r="CA122" s="14">
        <f t="shared" si="132"/>
        <v>247629.46293002093</v>
      </c>
      <c r="CB122" s="14">
        <f t="shared" si="114"/>
        <v>0</v>
      </c>
      <c r="CC122" s="1">
        <f t="shared" si="115"/>
        <v>0</v>
      </c>
    </row>
    <row r="123" spans="1:81">
      <c r="A123" s="10">
        <v>109</v>
      </c>
      <c r="B123" s="10">
        <f t="shared" si="80"/>
        <v>109</v>
      </c>
      <c r="C123" s="52">
        <f t="shared" si="81"/>
        <v>1438.4844251452193</v>
      </c>
      <c r="D123" s="52">
        <f t="shared" si="82"/>
        <v>621.87695549924672</v>
      </c>
      <c r="E123" s="47">
        <f t="shared" si="83"/>
        <v>816.60746964597263</v>
      </c>
      <c r="F123" s="47">
        <f t="shared" si="116"/>
        <v>244360.36393829255</v>
      </c>
      <c r="G123" s="10">
        <f t="shared" si="84"/>
        <v>0</v>
      </c>
      <c r="I123" s="10">
        <f t="shared" si="85"/>
        <v>109</v>
      </c>
      <c r="J123" s="52">
        <f t="shared" si="133"/>
        <v>1432.2458863963786</v>
      </c>
      <c r="K123" s="52">
        <f t="shared" si="86"/>
        <v>613.02919885975268</v>
      </c>
      <c r="L123" s="47">
        <f t="shared" si="87"/>
        <v>819.21668753662595</v>
      </c>
      <c r="M123" s="47">
        <f t="shared" si="88"/>
        <v>245151.97706212802</v>
      </c>
      <c r="N123" s="10">
        <f t="shared" si="67"/>
        <v>0</v>
      </c>
      <c r="P123" s="1">
        <f t="shared" si="89"/>
        <v>109</v>
      </c>
      <c r="Q123" s="54">
        <f t="shared" si="68"/>
        <v>1432.2458863963786</v>
      </c>
      <c r="R123" s="54">
        <f t="shared" si="117"/>
        <v>619.17994785976396</v>
      </c>
      <c r="S123" s="14">
        <f t="shared" si="90"/>
        <v>813.06593853661468</v>
      </c>
      <c r="T123" s="14">
        <f t="shared" si="118"/>
        <v>243300.60161312463</v>
      </c>
      <c r="U123" s="1">
        <v>0</v>
      </c>
      <c r="W123" s="10">
        <f t="shared" si="69"/>
        <v>109</v>
      </c>
      <c r="X123" s="52">
        <f t="shared" si="70"/>
        <v>1452.9172721547106</v>
      </c>
      <c r="Y123" s="52">
        <f t="shared" si="71"/>
        <v>628.11647731856885</v>
      </c>
      <c r="Z123" s="47">
        <f t="shared" si="91"/>
        <v>824.80079483614179</v>
      </c>
      <c r="AA123" s="47">
        <f t="shared" si="92"/>
        <v>246812.12197352393</v>
      </c>
      <c r="AB123" s="10">
        <f t="shared" si="93"/>
        <v>0</v>
      </c>
      <c r="AD123" s="10">
        <f t="shared" si="94"/>
        <v>109</v>
      </c>
      <c r="AE123" s="52">
        <f t="shared" si="72"/>
        <v>1446.6161398360325</v>
      </c>
      <c r="AF123" s="52">
        <f t="shared" si="95"/>
        <v>619.17994785976339</v>
      </c>
      <c r="AG123" s="53">
        <f t="shared" si="96"/>
        <v>827.43619197626913</v>
      </c>
      <c r="AH123" s="47">
        <f t="shared" si="119"/>
        <v>247611.67764502097</v>
      </c>
      <c r="AI123" s="10">
        <f t="shared" si="97"/>
        <v>0</v>
      </c>
      <c r="AK123" s="1">
        <f t="shared" si="98"/>
        <v>109</v>
      </c>
      <c r="AL123" s="54">
        <f t="shared" si="99"/>
        <v>1439.1714156026574</v>
      </c>
      <c r="AM123" s="54">
        <f t="shared" si="120"/>
        <v>1439.1714156026574</v>
      </c>
      <c r="AN123" s="54">
        <f t="shared" si="121"/>
        <v>615.99346055624756</v>
      </c>
      <c r="AO123" s="55">
        <f t="shared" si="122"/>
        <v>823.17795504640981</v>
      </c>
      <c r="AP123" s="14">
        <f t="shared" si="123"/>
        <v>246337.39305336666</v>
      </c>
      <c r="AQ123" s="14">
        <f t="shared" si="124"/>
        <v>0</v>
      </c>
      <c r="AR123" s="1">
        <f t="shared" si="125"/>
        <v>0</v>
      </c>
      <c r="AU123" s="1">
        <f t="shared" si="100"/>
        <v>109</v>
      </c>
      <c r="AV123" s="54">
        <f t="shared" si="73"/>
        <v>1432.2458863963789</v>
      </c>
      <c r="AW123" s="54">
        <f t="shared" si="101"/>
        <v>1432.2458863963789</v>
      </c>
      <c r="AX123" s="54">
        <f t="shared" si="102"/>
        <v>613.02919885975314</v>
      </c>
      <c r="AY123" s="55">
        <f t="shared" si="126"/>
        <v>819.21668753662573</v>
      </c>
      <c r="AZ123" s="14">
        <f t="shared" si="127"/>
        <v>245151.97706212796</v>
      </c>
      <c r="BA123" s="1">
        <f t="shared" si="74"/>
        <v>0</v>
      </c>
      <c r="BD123" s="1">
        <f t="shared" si="103"/>
        <v>109</v>
      </c>
      <c r="BE123" s="54">
        <f t="shared" si="104"/>
        <v>1439.6564413123801</v>
      </c>
      <c r="BF123" s="54">
        <f t="shared" si="105"/>
        <v>1439.6564413123801</v>
      </c>
      <c r="BG123" s="54">
        <f t="shared" si="128"/>
        <v>622.3836344963147</v>
      </c>
      <c r="BH123" s="55">
        <f t="shared" si="129"/>
        <v>817.27280681606544</v>
      </c>
      <c r="BI123" s="14">
        <f t="shared" si="130"/>
        <v>244559.45841032334</v>
      </c>
      <c r="BJ123" s="1">
        <f t="shared" si="106"/>
        <v>0</v>
      </c>
      <c r="BL123" s="1">
        <f t="shared" si="75"/>
        <v>109</v>
      </c>
      <c r="BM123" s="54">
        <f t="shared" si="107"/>
        <v>1446.5438250816037</v>
      </c>
      <c r="BN123" s="54">
        <f t="shared" si="76"/>
        <v>1446.5438250816037</v>
      </c>
      <c r="BO123" s="54">
        <f t="shared" si="77"/>
        <v>619.14899573318223</v>
      </c>
      <c r="BP123" s="55">
        <f t="shared" si="108"/>
        <v>827.39482934842147</v>
      </c>
      <c r="BQ123" s="14">
        <f t="shared" si="109"/>
        <v>247599.29980879326</v>
      </c>
      <c r="BR123" s="14">
        <f t="shared" si="78"/>
        <v>0</v>
      </c>
      <c r="BS123" s="1">
        <f t="shared" si="79"/>
        <v>0</v>
      </c>
      <c r="BV123" s="1">
        <f t="shared" si="110"/>
        <v>109</v>
      </c>
      <c r="BW123" s="54">
        <f t="shared" si="111"/>
        <v>1454.0283586773967</v>
      </c>
      <c r="BX123" s="54">
        <f t="shared" si="112"/>
        <v>1454.0283586773967</v>
      </c>
      <c r="BY123" s="54">
        <f t="shared" si="113"/>
        <v>628.59681557732699</v>
      </c>
      <c r="BZ123" s="55">
        <f t="shared" si="131"/>
        <v>825.43154310006969</v>
      </c>
      <c r="CA123" s="14">
        <f t="shared" si="132"/>
        <v>247000.8661144436</v>
      </c>
      <c r="CB123" s="14">
        <f t="shared" si="114"/>
        <v>0</v>
      </c>
      <c r="CC123" s="1">
        <f t="shared" si="115"/>
        <v>0</v>
      </c>
    </row>
    <row r="124" spans="1:81">
      <c r="A124" s="10">
        <v>110</v>
      </c>
      <c r="B124" s="10">
        <f t="shared" si="80"/>
        <v>110</v>
      </c>
      <c r="C124" s="52">
        <f t="shared" si="81"/>
        <v>1438.4844251452193</v>
      </c>
      <c r="D124" s="52">
        <f t="shared" si="82"/>
        <v>623.94987868424425</v>
      </c>
      <c r="E124" s="47">
        <f t="shared" si="83"/>
        <v>814.53454646097509</v>
      </c>
      <c r="F124" s="47">
        <f t="shared" si="116"/>
        <v>243736.4140596083</v>
      </c>
      <c r="G124" s="10">
        <f t="shared" si="84"/>
        <v>0</v>
      </c>
      <c r="I124" s="10">
        <f t="shared" si="85"/>
        <v>110</v>
      </c>
      <c r="J124" s="52">
        <f t="shared" si="133"/>
        <v>1432.2458863963786</v>
      </c>
      <c r="K124" s="52">
        <f t="shared" si="86"/>
        <v>615.07262952261851</v>
      </c>
      <c r="L124" s="47">
        <f t="shared" si="87"/>
        <v>817.17325687376012</v>
      </c>
      <c r="M124" s="47">
        <f t="shared" si="88"/>
        <v>244536.9044326054</v>
      </c>
      <c r="N124" s="10">
        <f t="shared" si="67"/>
        <v>0</v>
      </c>
      <c r="P124" s="1">
        <f t="shared" si="89"/>
        <v>110</v>
      </c>
      <c r="Q124" s="54">
        <f t="shared" si="68"/>
        <v>1432.2458863963786</v>
      </c>
      <c r="R124" s="54">
        <f t="shared" si="117"/>
        <v>621.24388101929651</v>
      </c>
      <c r="S124" s="14">
        <f t="shared" si="90"/>
        <v>811.00200537708213</v>
      </c>
      <c r="T124" s="14">
        <f t="shared" si="118"/>
        <v>242679.35773210533</v>
      </c>
      <c r="U124" s="1">
        <v>0</v>
      </c>
      <c r="W124" s="10">
        <f t="shared" si="69"/>
        <v>110</v>
      </c>
      <c r="X124" s="52">
        <f t="shared" si="70"/>
        <v>1452.9172721547106</v>
      </c>
      <c r="Y124" s="52">
        <f t="shared" si="71"/>
        <v>630.21019890963089</v>
      </c>
      <c r="Z124" s="47">
        <f t="shared" si="91"/>
        <v>822.70707324507975</v>
      </c>
      <c r="AA124" s="47">
        <f t="shared" si="92"/>
        <v>246181.9117746143</v>
      </c>
      <c r="AB124" s="10">
        <f t="shared" si="93"/>
        <v>0</v>
      </c>
      <c r="AD124" s="10">
        <f t="shared" si="94"/>
        <v>110</v>
      </c>
      <c r="AE124" s="52">
        <f t="shared" si="72"/>
        <v>1446.6161398360325</v>
      </c>
      <c r="AF124" s="52">
        <f t="shared" si="95"/>
        <v>621.24388101929594</v>
      </c>
      <c r="AG124" s="53">
        <f t="shared" si="96"/>
        <v>825.37225881673658</v>
      </c>
      <c r="AH124" s="47">
        <f t="shared" si="119"/>
        <v>246990.43376400167</v>
      </c>
      <c r="AI124" s="10">
        <f t="shared" si="97"/>
        <v>0</v>
      </c>
      <c r="AK124" s="1">
        <f t="shared" si="98"/>
        <v>110</v>
      </c>
      <c r="AL124" s="54">
        <f t="shared" si="99"/>
        <v>1439.1714156026574</v>
      </c>
      <c r="AM124" s="54">
        <f t="shared" si="120"/>
        <v>1439.1714156026574</v>
      </c>
      <c r="AN124" s="54">
        <f t="shared" si="121"/>
        <v>618.04677209143517</v>
      </c>
      <c r="AO124" s="55">
        <f t="shared" si="122"/>
        <v>821.12464351122219</v>
      </c>
      <c r="AP124" s="14">
        <f t="shared" si="123"/>
        <v>245719.34628127521</v>
      </c>
      <c r="AQ124" s="14">
        <f t="shared" si="124"/>
        <v>0</v>
      </c>
      <c r="AR124" s="1">
        <f t="shared" si="125"/>
        <v>0</v>
      </c>
      <c r="AU124" s="1">
        <f t="shared" si="100"/>
        <v>110</v>
      </c>
      <c r="AV124" s="54">
        <f t="shared" si="73"/>
        <v>1432.2458863963789</v>
      </c>
      <c r="AW124" s="54">
        <f t="shared" si="101"/>
        <v>1432.2458863963789</v>
      </c>
      <c r="AX124" s="54">
        <f t="shared" si="102"/>
        <v>615.07262952261897</v>
      </c>
      <c r="AY124" s="55">
        <f t="shared" si="126"/>
        <v>817.1732568737599</v>
      </c>
      <c r="AZ124" s="14">
        <f t="shared" si="127"/>
        <v>244536.90443260534</v>
      </c>
      <c r="BA124" s="1">
        <f t="shared" si="74"/>
        <v>0</v>
      </c>
      <c r="BD124" s="1">
        <f t="shared" si="103"/>
        <v>110</v>
      </c>
      <c r="BE124" s="54">
        <f t="shared" si="104"/>
        <v>1439.6564413123801</v>
      </c>
      <c r="BF124" s="54">
        <f t="shared" si="105"/>
        <v>1439.6564413123801</v>
      </c>
      <c r="BG124" s="54">
        <f t="shared" si="128"/>
        <v>624.45824661130234</v>
      </c>
      <c r="BH124" s="55">
        <f t="shared" si="129"/>
        <v>815.1981947010778</v>
      </c>
      <c r="BI124" s="14">
        <f t="shared" si="130"/>
        <v>243935.00016371204</v>
      </c>
      <c r="BJ124" s="1">
        <f t="shared" si="106"/>
        <v>0</v>
      </c>
      <c r="BL124" s="1">
        <f t="shared" si="75"/>
        <v>110</v>
      </c>
      <c r="BM124" s="54">
        <f t="shared" si="107"/>
        <v>1446.5438250816037</v>
      </c>
      <c r="BN124" s="54">
        <f t="shared" si="76"/>
        <v>1446.5438250816037</v>
      </c>
      <c r="BO124" s="54">
        <f t="shared" si="77"/>
        <v>621.21282571895938</v>
      </c>
      <c r="BP124" s="55">
        <f t="shared" si="108"/>
        <v>825.33099936264432</v>
      </c>
      <c r="BQ124" s="14">
        <f t="shared" si="109"/>
        <v>246978.08698307432</v>
      </c>
      <c r="BR124" s="14">
        <f t="shared" si="78"/>
        <v>0</v>
      </c>
      <c r="BS124" s="1">
        <f t="shared" si="79"/>
        <v>0</v>
      </c>
      <c r="BV124" s="1">
        <f t="shared" si="110"/>
        <v>110</v>
      </c>
      <c r="BW124" s="54">
        <f t="shared" si="111"/>
        <v>1454.0283586773967</v>
      </c>
      <c r="BX124" s="54">
        <f t="shared" si="112"/>
        <v>1454.0283586773967</v>
      </c>
      <c r="BY124" s="54">
        <f t="shared" si="113"/>
        <v>630.69213829591797</v>
      </c>
      <c r="BZ124" s="55">
        <f t="shared" si="131"/>
        <v>823.33622038147871</v>
      </c>
      <c r="CA124" s="14">
        <f t="shared" si="132"/>
        <v>246370.17397614769</v>
      </c>
      <c r="CB124" s="14">
        <f t="shared" si="114"/>
        <v>0</v>
      </c>
      <c r="CC124" s="1">
        <f t="shared" si="115"/>
        <v>0</v>
      </c>
    </row>
    <row r="125" spans="1:81">
      <c r="A125" s="10">
        <v>111</v>
      </c>
      <c r="B125" s="10">
        <f t="shared" si="80"/>
        <v>111</v>
      </c>
      <c r="C125" s="52">
        <f t="shared" si="81"/>
        <v>1438.4844251452193</v>
      </c>
      <c r="D125" s="52">
        <f t="shared" si="82"/>
        <v>626.02971161319169</v>
      </c>
      <c r="E125" s="47">
        <f t="shared" si="83"/>
        <v>812.45471353202765</v>
      </c>
      <c r="F125" s="47">
        <f t="shared" si="116"/>
        <v>243110.3843479951</v>
      </c>
      <c r="G125" s="10">
        <f t="shared" si="84"/>
        <v>0</v>
      </c>
      <c r="I125" s="10">
        <f t="shared" si="85"/>
        <v>111</v>
      </c>
      <c r="J125" s="52">
        <f t="shared" si="133"/>
        <v>1432.2458863963786</v>
      </c>
      <c r="K125" s="52">
        <f t="shared" si="86"/>
        <v>617.12287162102734</v>
      </c>
      <c r="L125" s="47">
        <f t="shared" si="87"/>
        <v>815.12301477535129</v>
      </c>
      <c r="M125" s="47">
        <f t="shared" si="88"/>
        <v>243919.78156098438</v>
      </c>
      <c r="N125" s="10">
        <f t="shared" si="67"/>
        <v>0</v>
      </c>
      <c r="P125" s="1">
        <f t="shared" si="89"/>
        <v>111</v>
      </c>
      <c r="Q125" s="54">
        <f t="shared" si="68"/>
        <v>1432.2458863963786</v>
      </c>
      <c r="R125" s="54">
        <f t="shared" si="117"/>
        <v>623.31469395602755</v>
      </c>
      <c r="S125" s="14">
        <f t="shared" si="90"/>
        <v>808.93119244035108</v>
      </c>
      <c r="T125" s="14">
        <f t="shared" si="118"/>
        <v>242056.04303814931</v>
      </c>
      <c r="U125" s="1">
        <v>0</v>
      </c>
      <c r="W125" s="10">
        <f t="shared" si="69"/>
        <v>111</v>
      </c>
      <c r="X125" s="52">
        <f t="shared" si="70"/>
        <v>1452.9172721547106</v>
      </c>
      <c r="Y125" s="52">
        <f t="shared" si="71"/>
        <v>632.31089957266295</v>
      </c>
      <c r="Z125" s="47">
        <f t="shared" si="91"/>
        <v>820.6063725820477</v>
      </c>
      <c r="AA125" s="47">
        <f t="shared" si="92"/>
        <v>245549.60087504165</v>
      </c>
      <c r="AB125" s="10">
        <f t="shared" si="93"/>
        <v>0</v>
      </c>
      <c r="AD125" s="10">
        <f t="shared" si="94"/>
        <v>111</v>
      </c>
      <c r="AE125" s="52">
        <f t="shared" si="72"/>
        <v>1446.6161398360325</v>
      </c>
      <c r="AF125" s="52">
        <f t="shared" si="95"/>
        <v>623.31469395602687</v>
      </c>
      <c r="AG125" s="53">
        <f t="shared" si="96"/>
        <v>823.30144588000564</v>
      </c>
      <c r="AH125" s="47">
        <f t="shared" si="119"/>
        <v>246367.11907004565</v>
      </c>
      <c r="AI125" s="10">
        <f t="shared" si="97"/>
        <v>0</v>
      </c>
      <c r="AK125" s="1">
        <f t="shared" si="98"/>
        <v>111</v>
      </c>
      <c r="AL125" s="54">
        <f t="shared" si="99"/>
        <v>1439.1714156026574</v>
      </c>
      <c r="AM125" s="54">
        <f t="shared" si="120"/>
        <v>1439.1714156026574</v>
      </c>
      <c r="AN125" s="54">
        <f t="shared" si="121"/>
        <v>620.1069279984066</v>
      </c>
      <c r="AO125" s="55">
        <f t="shared" si="122"/>
        <v>819.06448760425076</v>
      </c>
      <c r="AP125" s="14">
        <f t="shared" si="123"/>
        <v>245099.23935327682</v>
      </c>
      <c r="AQ125" s="14">
        <f t="shared" si="124"/>
        <v>0</v>
      </c>
      <c r="AR125" s="1">
        <f t="shared" si="125"/>
        <v>0</v>
      </c>
      <c r="AU125" s="1">
        <f t="shared" si="100"/>
        <v>111</v>
      </c>
      <c r="AV125" s="54">
        <f t="shared" si="73"/>
        <v>1432.2458863963789</v>
      </c>
      <c r="AW125" s="54">
        <f t="shared" si="101"/>
        <v>1432.2458863963789</v>
      </c>
      <c r="AX125" s="54">
        <f t="shared" si="102"/>
        <v>617.12287162102768</v>
      </c>
      <c r="AY125" s="55">
        <f t="shared" si="126"/>
        <v>815.12301477535118</v>
      </c>
      <c r="AZ125" s="14">
        <f t="shared" si="127"/>
        <v>243919.78156098432</v>
      </c>
      <c r="BA125" s="1">
        <f t="shared" si="74"/>
        <v>0</v>
      </c>
      <c r="BD125" s="1">
        <f t="shared" si="103"/>
        <v>111</v>
      </c>
      <c r="BE125" s="54">
        <f t="shared" si="104"/>
        <v>1439.6564413123801</v>
      </c>
      <c r="BF125" s="54">
        <f t="shared" si="105"/>
        <v>1439.6564413123801</v>
      </c>
      <c r="BG125" s="54">
        <f t="shared" si="128"/>
        <v>626.53977410000664</v>
      </c>
      <c r="BH125" s="55">
        <f t="shared" si="129"/>
        <v>813.1166672123735</v>
      </c>
      <c r="BI125" s="14">
        <f t="shared" si="130"/>
        <v>243308.46038961204</v>
      </c>
      <c r="BJ125" s="1">
        <f t="shared" si="106"/>
        <v>0</v>
      </c>
      <c r="BL125" s="1">
        <f t="shared" si="75"/>
        <v>111</v>
      </c>
      <c r="BM125" s="54">
        <f t="shared" si="107"/>
        <v>1446.5438250816037</v>
      </c>
      <c r="BN125" s="54">
        <f t="shared" si="76"/>
        <v>1446.5438250816037</v>
      </c>
      <c r="BO125" s="54">
        <f t="shared" si="77"/>
        <v>623.28353513802267</v>
      </c>
      <c r="BP125" s="55">
        <f t="shared" si="108"/>
        <v>823.26028994358103</v>
      </c>
      <c r="BQ125" s="14">
        <f t="shared" si="109"/>
        <v>246354.80344793628</v>
      </c>
      <c r="BR125" s="14">
        <f t="shared" si="78"/>
        <v>0</v>
      </c>
      <c r="BS125" s="1">
        <f t="shared" si="79"/>
        <v>0</v>
      </c>
      <c r="BV125" s="1">
        <f t="shared" si="110"/>
        <v>111</v>
      </c>
      <c r="BW125" s="54">
        <f t="shared" si="111"/>
        <v>1454.0283586773967</v>
      </c>
      <c r="BX125" s="54">
        <f t="shared" si="112"/>
        <v>1454.0283586773967</v>
      </c>
      <c r="BY125" s="54">
        <f t="shared" si="113"/>
        <v>632.79444542357112</v>
      </c>
      <c r="BZ125" s="55">
        <f t="shared" si="131"/>
        <v>821.23391325382556</v>
      </c>
      <c r="CA125" s="14">
        <f t="shared" si="132"/>
        <v>245737.37953072411</v>
      </c>
      <c r="CB125" s="14">
        <f t="shared" si="114"/>
        <v>0</v>
      </c>
      <c r="CC125" s="1">
        <f t="shared" si="115"/>
        <v>0</v>
      </c>
    </row>
    <row r="126" spans="1:81">
      <c r="A126" s="10">
        <v>112</v>
      </c>
      <c r="B126" s="10">
        <f t="shared" si="80"/>
        <v>112</v>
      </c>
      <c r="C126" s="52">
        <f t="shared" si="81"/>
        <v>1438.4844251452193</v>
      </c>
      <c r="D126" s="52">
        <f t="shared" si="82"/>
        <v>628.11647731856897</v>
      </c>
      <c r="E126" s="47">
        <f t="shared" si="83"/>
        <v>810.36794782665038</v>
      </c>
      <c r="F126" s="47">
        <f t="shared" si="116"/>
        <v>242482.26787067653</v>
      </c>
      <c r="G126" s="10">
        <f t="shared" si="84"/>
        <v>0</v>
      </c>
      <c r="I126" s="10">
        <f t="shared" si="85"/>
        <v>112</v>
      </c>
      <c r="J126" s="52">
        <f t="shared" si="133"/>
        <v>1432.2458863963786</v>
      </c>
      <c r="K126" s="52">
        <f t="shared" si="86"/>
        <v>619.17994785976396</v>
      </c>
      <c r="L126" s="47">
        <f t="shared" si="87"/>
        <v>813.06593853661468</v>
      </c>
      <c r="M126" s="47">
        <f t="shared" si="88"/>
        <v>243300.60161312463</v>
      </c>
      <c r="N126" s="10">
        <f t="shared" si="67"/>
        <v>0</v>
      </c>
      <c r="P126" s="1">
        <f t="shared" si="89"/>
        <v>112</v>
      </c>
      <c r="Q126" s="54">
        <f t="shared" si="68"/>
        <v>1432.2458863963786</v>
      </c>
      <c r="R126" s="54">
        <f t="shared" si="117"/>
        <v>625.39240960254767</v>
      </c>
      <c r="S126" s="14">
        <f t="shared" si="90"/>
        <v>806.85347679383096</v>
      </c>
      <c r="T126" s="14">
        <f t="shared" si="118"/>
        <v>241430.65062854675</v>
      </c>
      <c r="U126" s="1">
        <v>0</v>
      </c>
      <c r="W126" s="10">
        <f t="shared" si="69"/>
        <v>112</v>
      </c>
      <c r="X126" s="52">
        <f t="shared" si="70"/>
        <v>1452.9172721547106</v>
      </c>
      <c r="Y126" s="52">
        <f t="shared" si="71"/>
        <v>634.41860257123847</v>
      </c>
      <c r="Z126" s="47">
        <f t="shared" si="91"/>
        <v>818.49866958347218</v>
      </c>
      <c r="AA126" s="47">
        <f t="shared" si="92"/>
        <v>244915.18227247041</v>
      </c>
      <c r="AB126" s="10">
        <f t="shared" si="93"/>
        <v>0</v>
      </c>
      <c r="AD126" s="10">
        <f t="shared" si="94"/>
        <v>112</v>
      </c>
      <c r="AE126" s="52">
        <f t="shared" si="72"/>
        <v>1446.6161398360325</v>
      </c>
      <c r="AF126" s="52">
        <f t="shared" si="95"/>
        <v>625.39240960254699</v>
      </c>
      <c r="AG126" s="53">
        <f t="shared" si="96"/>
        <v>821.22373023348553</v>
      </c>
      <c r="AH126" s="47">
        <f t="shared" si="119"/>
        <v>245741.72666044309</v>
      </c>
      <c r="AI126" s="10">
        <f t="shared" si="97"/>
        <v>0</v>
      </c>
      <c r="AK126" s="1">
        <f t="shared" si="98"/>
        <v>112</v>
      </c>
      <c r="AL126" s="54">
        <f t="shared" si="99"/>
        <v>1439.1714156026574</v>
      </c>
      <c r="AM126" s="54">
        <f t="shared" si="120"/>
        <v>1439.1714156026574</v>
      </c>
      <c r="AN126" s="54">
        <f t="shared" si="121"/>
        <v>622.17395109173458</v>
      </c>
      <c r="AO126" s="55">
        <f t="shared" si="122"/>
        <v>816.99746451092278</v>
      </c>
      <c r="AP126" s="14">
        <f t="shared" si="123"/>
        <v>244477.06540218508</v>
      </c>
      <c r="AQ126" s="14">
        <f t="shared" si="124"/>
        <v>0</v>
      </c>
      <c r="AR126" s="1">
        <f t="shared" si="125"/>
        <v>0</v>
      </c>
      <c r="AU126" s="1">
        <f t="shared" si="100"/>
        <v>112</v>
      </c>
      <c r="AV126" s="54">
        <f t="shared" si="73"/>
        <v>1432.2458863963789</v>
      </c>
      <c r="AW126" s="54">
        <f t="shared" si="101"/>
        <v>1432.2458863963789</v>
      </c>
      <c r="AX126" s="54">
        <f t="shared" si="102"/>
        <v>619.17994785976441</v>
      </c>
      <c r="AY126" s="55">
        <f t="shared" si="126"/>
        <v>813.06593853661445</v>
      </c>
      <c r="AZ126" s="14">
        <f t="shared" si="127"/>
        <v>243300.60161312457</v>
      </c>
      <c r="BA126" s="1">
        <f t="shared" si="74"/>
        <v>0</v>
      </c>
      <c r="BD126" s="1">
        <f t="shared" si="103"/>
        <v>112</v>
      </c>
      <c r="BE126" s="54">
        <f t="shared" si="104"/>
        <v>1439.6564413123801</v>
      </c>
      <c r="BF126" s="54">
        <f t="shared" si="105"/>
        <v>1439.6564413123801</v>
      </c>
      <c r="BG126" s="54">
        <f t="shared" si="128"/>
        <v>628.62824001367335</v>
      </c>
      <c r="BH126" s="55">
        <f t="shared" si="129"/>
        <v>811.02820129870679</v>
      </c>
      <c r="BI126" s="14">
        <f t="shared" si="130"/>
        <v>242679.83214959837</v>
      </c>
      <c r="BJ126" s="1">
        <f t="shared" si="106"/>
        <v>0</v>
      </c>
      <c r="BL126" s="1">
        <f t="shared" si="75"/>
        <v>112</v>
      </c>
      <c r="BM126" s="54">
        <f t="shared" si="107"/>
        <v>1446.5438250816037</v>
      </c>
      <c r="BN126" s="54">
        <f t="shared" si="76"/>
        <v>1446.5438250816037</v>
      </c>
      <c r="BO126" s="54">
        <f t="shared" si="77"/>
        <v>625.36114692181616</v>
      </c>
      <c r="BP126" s="55">
        <f t="shared" si="108"/>
        <v>821.18267815978754</v>
      </c>
      <c r="BQ126" s="14">
        <f t="shared" si="109"/>
        <v>245729.44230101447</v>
      </c>
      <c r="BR126" s="14">
        <f t="shared" si="78"/>
        <v>0</v>
      </c>
      <c r="BS126" s="1">
        <f t="shared" si="79"/>
        <v>0</v>
      </c>
      <c r="BV126" s="1">
        <f t="shared" si="110"/>
        <v>112</v>
      </c>
      <c r="BW126" s="54">
        <f t="shared" si="111"/>
        <v>1454.0283586773967</v>
      </c>
      <c r="BX126" s="54">
        <f t="shared" si="112"/>
        <v>1454.0283586773967</v>
      </c>
      <c r="BY126" s="54">
        <f t="shared" si="113"/>
        <v>634.90376024164971</v>
      </c>
      <c r="BZ126" s="55">
        <f t="shared" si="131"/>
        <v>819.12459843574698</v>
      </c>
      <c r="CA126" s="14">
        <f t="shared" si="132"/>
        <v>245102.47577048247</v>
      </c>
      <c r="CB126" s="14">
        <f t="shared" si="114"/>
        <v>0</v>
      </c>
      <c r="CC126" s="1">
        <f t="shared" si="115"/>
        <v>0</v>
      </c>
    </row>
    <row r="127" spans="1:81">
      <c r="A127" s="10">
        <v>113</v>
      </c>
      <c r="B127" s="10">
        <f t="shared" si="80"/>
        <v>113</v>
      </c>
      <c r="C127" s="52">
        <f t="shared" si="81"/>
        <v>1438.4844251452193</v>
      </c>
      <c r="D127" s="52">
        <f t="shared" si="82"/>
        <v>630.210198909631</v>
      </c>
      <c r="E127" s="47">
        <f t="shared" si="83"/>
        <v>808.27422623558834</v>
      </c>
      <c r="F127" s="47">
        <f t="shared" si="116"/>
        <v>241852.0576717669</v>
      </c>
      <c r="G127" s="10">
        <f t="shared" si="84"/>
        <v>0</v>
      </c>
      <c r="I127" s="10">
        <f t="shared" si="85"/>
        <v>113</v>
      </c>
      <c r="J127" s="52">
        <f t="shared" si="133"/>
        <v>1432.2458863963786</v>
      </c>
      <c r="K127" s="52">
        <f t="shared" si="86"/>
        <v>621.24388101929651</v>
      </c>
      <c r="L127" s="47">
        <f t="shared" si="87"/>
        <v>811.00200537708213</v>
      </c>
      <c r="M127" s="47">
        <f t="shared" si="88"/>
        <v>242679.35773210533</v>
      </c>
      <c r="N127" s="10">
        <f t="shared" si="67"/>
        <v>0</v>
      </c>
      <c r="P127" s="1">
        <f t="shared" si="89"/>
        <v>113</v>
      </c>
      <c r="Q127" s="54">
        <f t="shared" si="68"/>
        <v>1432.2458863963786</v>
      </c>
      <c r="R127" s="54">
        <f t="shared" si="117"/>
        <v>627.47705096788945</v>
      </c>
      <c r="S127" s="14">
        <f t="shared" si="90"/>
        <v>804.76883542848918</v>
      </c>
      <c r="T127" s="14">
        <f t="shared" si="118"/>
        <v>240803.17357757885</v>
      </c>
      <c r="U127" s="1">
        <v>0</v>
      </c>
      <c r="W127" s="10">
        <f t="shared" si="69"/>
        <v>113</v>
      </c>
      <c r="X127" s="52">
        <f t="shared" si="70"/>
        <v>1452.9172721547106</v>
      </c>
      <c r="Y127" s="52">
        <f t="shared" si="71"/>
        <v>636.53333124647588</v>
      </c>
      <c r="Z127" s="47">
        <f t="shared" si="91"/>
        <v>816.38394090823476</v>
      </c>
      <c r="AA127" s="47">
        <f t="shared" si="92"/>
        <v>244278.64894122395</v>
      </c>
      <c r="AB127" s="10">
        <f t="shared" si="93"/>
        <v>0</v>
      </c>
      <c r="AD127" s="10">
        <f t="shared" si="94"/>
        <v>113</v>
      </c>
      <c r="AE127" s="52">
        <f t="shared" si="72"/>
        <v>1446.6161398360325</v>
      </c>
      <c r="AF127" s="52">
        <f t="shared" si="95"/>
        <v>627.47705096788889</v>
      </c>
      <c r="AG127" s="53">
        <f t="shared" si="96"/>
        <v>819.13908886814363</v>
      </c>
      <c r="AH127" s="47">
        <f t="shared" si="119"/>
        <v>245114.2496094752</v>
      </c>
      <c r="AI127" s="10">
        <f t="shared" si="97"/>
        <v>0</v>
      </c>
      <c r="AK127" s="1">
        <f t="shared" si="98"/>
        <v>113</v>
      </c>
      <c r="AL127" s="54">
        <f t="shared" si="99"/>
        <v>1439.1714156026574</v>
      </c>
      <c r="AM127" s="54">
        <f t="shared" si="120"/>
        <v>1439.1714156026574</v>
      </c>
      <c r="AN127" s="54">
        <f t="shared" si="121"/>
        <v>624.24786426204037</v>
      </c>
      <c r="AO127" s="55">
        <f t="shared" si="122"/>
        <v>814.923551340617</v>
      </c>
      <c r="AP127" s="14">
        <f t="shared" si="123"/>
        <v>243852.81753792305</v>
      </c>
      <c r="AQ127" s="14">
        <f t="shared" si="124"/>
        <v>0</v>
      </c>
      <c r="AR127" s="1">
        <f t="shared" si="125"/>
        <v>0</v>
      </c>
      <c r="AU127" s="1">
        <f t="shared" si="100"/>
        <v>113</v>
      </c>
      <c r="AV127" s="54">
        <f t="shared" si="73"/>
        <v>1432.2458863963789</v>
      </c>
      <c r="AW127" s="54">
        <f t="shared" si="101"/>
        <v>1432.2458863963789</v>
      </c>
      <c r="AX127" s="54">
        <f t="shared" si="102"/>
        <v>621.24388101929696</v>
      </c>
      <c r="AY127" s="55">
        <f t="shared" si="126"/>
        <v>811.0020053770819</v>
      </c>
      <c r="AZ127" s="14">
        <f t="shared" si="127"/>
        <v>242679.35773210527</v>
      </c>
      <c r="BA127" s="1">
        <f t="shared" si="74"/>
        <v>0</v>
      </c>
      <c r="BD127" s="1">
        <f t="shared" si="103"/>
        <v>113</v>
      </c>
      <c r="BE127" s="54">
        <f t="shared" si="104"/>
        <v>1439.6564413123801</v>
      </c>
      <c r="BF127" s="54">
        <f t="shared" si="105"/>
        <v>1439.6564413123801</v>
      </c>
      <c r="BG127" s="54">
        <f t="shared" si="128"/>
        <v>630.72366748038564</v>
      </c>
      <c r="BH127" s="55">
        <f t="shared" si="129"/>
        <v>808.9327738319945</v>
      </c>
      <c r="BI127" s="14">
        <f t="shared" si="130"/>
        <v>242049.108482118</v>
      </c>
      <c r="BJ127" s="1">
        <f t="shared" si="106"/>
        <v>0</v>
      </c>
      <c r="BL127" s="1">
        <f t="shared" si="75"/>
        <v>113</v>
      </c>
      <c r="BM127" s="54">
        <f t="shared" si="107"/>
        <v>1446.5438250816037</v>
      </c>
      <c r="BN127" s="54">
        <f t="shared" si="76"/>
        <v>1446.5438250816037</v>
      </c>
      <c r="BO127" s="54">
        <f t="shared" si="77"/>
        <v>627.44568407822214</v>
      </c>
      <c r="BP127" s="55">
        <f t="shared" si="108"/>
        <v>819.09814100338156</v>
      </c>
      <c r="BQ127" s="14">
        <f t="shared" si="109"/>
        <v>245101.99661693626</v>
      </c>
      <c r="BR127" s="14">
        <f t="shared" si="78"/>
        <v>0</v>
      </c>
      <c r="BS127" s="1">
        <f t="shared" si="79"/>
        <v>0</v>
      </c>
      <c r="BV127" s="1">
        <f t="shared" si="110"/>
        <v>113</v>
      </c>
      <c r="BW127" s="54">
        <f t="shared" si="111"/>
        <v>1454.0283586773967</v>
      </c>
      <c r="BX127" s="54">
        <f t="shared" si="112"/>
        <v>1454.0283586773967</v>
      </c>
      <c r="BY127" s="54">
        <f t="shared" si="113"/>
        <v>637.02010610912168</v>
      </c>
      <c r="BZ127" s="55">
        <f t="shared" si="131"/>
        <v>817.008252568275</v>
      </c>
      <c r="CA127" s="14">
        <f t="shared" si="132"/>
        <v>244465.45566437335</v>
      </c>
      <c r="CB127" s="14">
        <f t="shared" si="114"/>
        <v>0</v>
      </c>
      <c r="CC127" s="1">
        <f t="shared" si="115"/>
        <v>0</v>
      </c>
    </row>
    <row r="128" spans="1:81">
      <c r="A128" s="10">
        <v>114</v>
      </c>
      <c r="B128" s="10">
        <f t="shared" si="80"/>
        <v>114</v>
      </c>
      <c r="C128" s="52">
        <f t="shared" si="81"/>
        <v>1438.4844251452193</v>
      </c>
      <c r="D128" s="52">
        <f t="shared" si="82"/>
        <v>632.31089957266306</v>
      </c>
      <c r="E128" s="47">
        <f t="shared" si="83"/>
        <v>806.17352557255629</v>
      </c>
      <c r="F128" s="47">
        <f t="shared" si="116"/>
        <v>241219.74677219425</v>
      </c>
      <c r="G128" s="10">
        <f t="shared" si="84"/>
        <v>0</v>
      </c>
      <c r="I128" s="10">
        <f t="shared" si="85"/>
        <v>114</v>
      </c>
      <c r="J128" s="52">
        <f t="shared" si="133"/>
        <v>1432.2458863963786</v>
      </c>
      <c r="K128" s="52">
        <f t="shared" si="86"/>
        <v>623.31469395602755</v>
      </c>
      <c r="L128" s="47">
        <f t="shared" si="87"/>
        <v>808.93119244035108</v>
      </c>
      <c r="M128" s="47">
        <f t="shared" si="88"/>
        <v>242056.04303814931</v>
      </c>
      <c r="N128" s="10">
        <f t="shared" si="67"/>
        <v>0</v>
      </c>
      <c r="P128" s="1">
        <f t="shared" si="89"/>
        <v>114</v>
      </c>
      <c r="Q128" s="54">
        <f t="shared" si="68"/>
        <v>1432.2458863963786</v>
      </c>
      <c r="R128" s="54">
        <f t="shared" si="117"/>
        <v>629.56864113778249</v>
      </c>
      <c r="S128" s="14">
        <f t="shared" si="90"/>
        <v>802.67724525859614</v>
      </c>
      <c r="T128" s="14">
        <f t="shared" si="118"/>
        <v>240173.60493644109</v>
      </c>
      <c r="U128" s="1">
        <v>0</v>
      </c>
      <c r="W128" s="10">
        <f t="shared" si="69"/>
        <v>114</v>
      </c>
      <c r="X128" s="52">
        <f t="shared" si="70"/>
        <v>1452.9172721547106</v>
      </c>
      <c r="Y128" s="52">
        <f t="shared" si="71"/>
        <v>638.65510901729749</v>
      </c>
      <c r="Z128" s="47">
        <f t="shared" si="91"/>
        <v>814.26216313741315</v>
      </c>
      <c r="AA128" s="47">
        <f t="shared" si="92"/>
        <v>243639.99383220664</v>
      </c>
      <c r="AB128" s="10">
        <f t="shared" si="93"/>
        <v>0</v>
      </c>
      <c r="AD128" s="10">
        <f t="shared" si="94"/>
        <v>114</v>
      </c>
      <c r="AE128" s="52">
        <f t="shared" si="72"/>
        <v>1446.6161398360325</v>
      </c>
      <c r="AF128" s="52">
        <f t="shared" si="95"/>
        <v>629.56864113778181</v>
      </c>
      <c r="AG128" s="53">
        <f t="shared" si="96"/>
        <v>817.04749869825071</v>
      </c>
      <c r="AH128" s="47">
        <f t="shared" si="119"/>
        <v>244484.68096833743</v>
      </c>
      <c r="AI128" s="10">
        <f t="shared" si="97"/>
        <v>0</v>
      </c>
      <c r="AK128" s="1">
        <f t="shared" si="98"/>
        <v>114</v>
      </c>
      <c r="AL128" s="54">
        <f t="shared" si="99"/>
        <v>1439.1714156026574</v>
      </c>
      <c r="AM128" s="54">
        <f t="shared" si="120"/>
        <v>1439.1714156026574</v>
      </c>
      <c r="AN128" s="54">
        <f t="shared" si="121"/>
        <v>626.32869047624717</v>
      </c>
      <c r="AO128" s="55">
        <f t="shared" si="122"/>
        <v>812.84272512641019</v>
      </c>
      <c r="AP128" s="14">
        <f t="shared" si="123"/>
        <v>243226.4888474468</v>
      </c>
      <c r="AQ128" s="14">
        <f t="shared" si="124"/>
        <v>0</v>
      </c>
      <c r="AR128" s="1">
        <f t="shared" si="125"/>
        <v>0</v>
      </c>
      <c r="AU128" s="1">
        <f t="shared" si="100"/>
        <v>114</v>
      </c>
      <c r="AV128" s="54">
        <f t="shared" si="73"/>
        <v>1432.2458863963789</v>
      </c>
      <c r="AW128" s="54">
        <f t="shared" si="101"/>
        <v>1432.2458863963789</v>
      </c>
      <c r="AX128" s="54">
        <f t="shared" si="102"/>
        <v>623.3146939560279</v>
      </c>
      <c r="AY128" s="55">
        <f t="shared" si="126"/>
        <v>808.93119244035097</v>
      </c>
      <c r="AZ128" s="14">
        <f t="shared" si="127"/>
        <v>242056.04303814925</v>
      </c>
      <c r="BA128" s="1">
        <f t="shared" si="74"/>
        <v>0</v>
      </c>
      <c r="BD128" s="1">
        <f t="shared" si="103"/>
        <v>114</v>
      </c>
      <c r="BE128" s="54">
        <f t="shared" si="104"/>
        <v>1439.6564413123801</v>
      </c>
      <c r="BF128" s="54">
        <f t="shared" si="105"/>
        <v>1439.6564413123801</v>
      </c>
      <c r="BG128" s="54">
        <f t="shared" si="128"/>
        <v>632.82607970532024</v>
      </c>
      <c r="BH128" s="55">
        <f t="shared" si="129"/>
        <v>806.8303616070599</v>
      </c>
      <c r="BI128" s="14">
        <f t="shared" si="130"/>
        <v>241416.28240241267</v>
      </c>
      <c r="BJ128" s="1">
        <f t="shared" si="106"/>
        <v>0</v>
      </c>
      <c r="BL128" s="1">
        <f t="shared" si="75"/>
        <v>114</v>
      </c>
      <c r="BM128" s="54">
        <f t="shared" si="107"/>
        <v>1446.5438250816037</v>
      </c>
      <c r="BN128" s="54">
        <f t="shared" si="76"/>
        <v>1446.5438250816037</v>
      </c>
      <c r="BO128" s="54">
        <f t="shared" si="77"/>
        <v>629.53716969181608</v>
      </c>
      <c r="BP128" s="55">
        <f t="shared" si="108"/>
        <v>817.00665538978762</v>
      </c>
      <c r="BQ128" s="14">
        <f t="shared" si="109"/>
        <v>244472.45944724444</v>
      </c>
      <c r="BR128" s="14">
        <f t="shared" si="78"/>
        <v>0</v>
      </c>
      <c r="BS128" s="1">
        <f t="shared" si="79"/>
        <v>0</v>
      </c>
      <c r="BV128" s="1">
        <f t="shared" si="110"/>
        <v>114</v>
      </c>
      <c r="BW128" s="54">
        <f t="shared" si="111"/>
        <v>1454.0283586773967</v>
      </c>
      <c r="BX128" s="54">
        <f t="shared" si="112"/>
        <v>1454.0283586773967</v>
      </c>
      <c r="BY128" s="54">
        <f t="shared" si="113"/>
        <v>639.14350646281889</v>
      </c>
      <c r="BZ128" s="55">
        <f t="shared" si="131"/>
        <v>814.88485221457779</v>
      </c>
      <c r="CA128" s="14">
        <f t="shared" si="132"/>
        <v>243826.31215791052</v>
      </c>
      <c r="CB128" s="14">
        <f t="shared" si="114"/>
        <v>0</v>
      </c>
      <c r="CC128" s="1">
        <f t="shared" si="115"/>
        <v>0</v>
      </c>
    </row>
    <row r="129" spans="1:81">
      <c r="A129" s="10">
        <v>115</v>
      </c>
      <c r="B129" s="10">
        <f t="shared" si="80"/>
        <v>115</v>
      </c>
      <c r="C129" s="52">
        <f t="shared" si="81"/>
        <v>1438.4844251452193</v>
      </c>
      <c r="D129" s="52">
        <f t="shared" si="82"/>
        <v>634.41860257123847</v>
      </c>
      <c r="E129" s="47">
        <f t="shared" si="83"/>
        <v>804.06582257398088</v>
      </c>
      <c r="F129" s="47">
        <f t="shared" si="116"/>
        <v>240585.32816962301</v>
      </c>
      <c r="G129" s="10">
        <f t="shared" si="84"/>
        <v>0</v>
      </c>
      <c r="I129" s="10">
        <f t="shared" si="85"/>
        <v>115</v>
      </c>
      <c r="J129" s="52">
        <f t="shared" si="133"/>
        <v>1432.2458863963786</v>
      </c>
      <c r="K129" s="52">
        <f t="shared" si="86"/>
        <v>625.39240960254767</v>
      </c>
      <c r="L129" s="47">
        <f t="shared" si="87"/>
        <v>806.85347679383096</v>
      </c>
      <c r="M129" s="47">
        <f t="shared" si="88"/>
        <v>241430.65062854675</v>
      </c>
      <c r="N129" s="10">
        <f t="shared" si="67"/>
        <v>0</v>
      </c>
      <c r="P129" s="1">
        <f t="shared" si="89"/>
        <v>115</v>
      </c>
      <c r="Q129" s="54">
        <f t="shared" si="68"/>
        <v>1432.2458863963786</v>
      </c>
      <c r="R129" s="54">
        <f t="shared" si="117"/>
        <v>631.66720327490827</v>
      </c>
      <c r="S129" s="14">
        <f t="shared" si="90"/>
        <v>800.57868312147036</v>
      </c>
      <c r="T129" s="14">
        <f t="shared" si="118"/>
        <v>239541.93773316618</v>
      </c>
      <c r="U129" s="1">
        <v>0</v>
      </c>
      <c r="W129" s="10">
        <f t="shared" si="69"/>
        <v>115</v>
      </c>
      <c r="X129" s="52">
        <f t="shared" si="70"/>
        <v>1452.9172721547106</v>
      </c>
      <c r="Y129" s="52">
        <f t="shared" si="71"/>
        <v>640.78395938068843</v>
      </c>
      <c r="Z129" s="47">
        <f t="shared" si="91"/>
        <v>812.13331277402222</v>
      </c>
      <c r="AA129" s="47">
        <f t="shared" si="92"/>
        <v>242999.20987282594</v>
      </c>
      <c r="AB129" s="10">
        <f t="shared" si="93"/>
        <v>0</v>
      </c>
      <c r="AD129" s="10">
        <f t="shared" si="94"/>
        <v>115</v>
      </c>
      <c r="AE129" s="52">
        <f t="shared" si="72"/>
        <v>1446.6161398360325</v>
      </c>
      <c r="AF129" s="52">
        <f t="shared" si="95"/>
        <v>631.66720327490771</v>
      </c>
      <c r="AG129" s="53">
        <f t="shared" si="96"/>
        <v>814.94893656112481</v>
      </c>
      <c r="AH129" s="47">
        <f t="shared" si="119"/>
        <v>243853.01376506253</v>
      </c>
      <c r="AI129" s="10">
        <f t="shared" si="97"/>
        <v>0</v>
      </c>
      <c r="AK129" s="1">
        <f t="shared" si="98"/>
        <v>115</v>
      </c>
      <c r="AL129" s="54">
        <f t="shared" si="99"/>
        <v>1439.1714156026574</v>
      </c>
      <c r="AM129" s="54">
        <f t="shared" si="120"/>
        <v>1439.1714156026574</v>
      </c>
      <c r="AN129" s="54">
        <f t="shared" si="121"/>
        <v>628.41645277783471</v>
      </c>
      <c r="AO129" s="55">
        <f t="shared" si="122"/>
        <v>810.75496282482266</v>
      </c>
      <c r="AP129" s="14">
        <f t="shared" si="123"/>
        <v>242598.07239466897</v>
      </c>
      <c r="AQ129" s="14">
        <f t="shared" si="124"/>
        <v>0</v>
      </c>
      <c r="AR129" s="1">
        <f t="shared" si="125"/>
        <v>0</v>
      </c>
      <c r="AU129" s="1">
        <f t="shared" si="100"/>
        <v>115</v>
      </c>
      <c r="AV129" s="54">
        <f t="shared" si="73"/>
        <v>1432.2458863963789</v>
      </c>
      <c r="AW129" s="54">
        <f t="shared" si="101"/>
        <v>1432.2458863963789</v>
      </c>
      <c r="AX129" s="54">
        <f t="shared" si="102"/>
        <v>625.39240960254801</v>
      </c>
      <c r="AY129" s="55">
        <f t="shared" si="126"/>
        <v>806.85347679383085</v>
      </c>
      <c r="AZ129" s="14">
        <f t="shared" si="127"/>
        <v>241430.65062854669</v>
      </c>
      <c r="BA129" s="1">
        <f t="shared" si="74"/>
        <v>0</v>
      </c>
      <c r="BD129" s="1">
        <f t="shared" si="103"/>
        <v>115</v>
      </c>
      <c r="BE129" s="54">
        <f t="shared" si="104"/>
        <v>1439.6564413123801</v>
      </c>
      <c r="BF129" s="54">
        <f t="shared" si="105"/>
        <v>1439.6564413123801</v>
      </c>
      <c r="BG129" s="54">
        <f t="shared" si="128"/>
        <v>634.93549997100456</v>
      </c>
      <c r="BH129" s="55">
        <f t="shared" si="129"/>
        <v>804.72094134137558</v>
      </c>
      <c r="BI129" s="14">
        <f t="shared" si="130"/>
        <v>240781.34690244167</v>
      </c>
      <c r="BJ129" s="1">
        <f t="shared" si="106"/>
        <v>0</v>
      </c>
      <c r="BL129" s="1">
        <f t="shared" si="75"/>
        <v>115</v>
      </c>
      <c r="BM129" s="54">
        <f t="shared" si="107"/>
        <v>1446.5438250816037</v>
      </c>
      <c r="BN129" s="54">
        <f t="shared" si="76"/>
        <v>1446.5438250816037</v>
      </c>
      <c r="BO129" s="54">
        <f t="shared" si="77"/>
        <v>631.63562692412222</v>
      </c>
      <c r="BP129" s="55">
        <f t="shared" si="108"/>
        <v>814.90819815748148</v>
      </c>
      <c r="BQ129" s="14">
        <f t="shared" si="109"/>
        <v>243840.82382032034</v>
      </c>
      <c r="BR129" s="14">
        <f t="shared" si="78"/>
        <v>0</v>
      </c>
      <c r="BS129" s="1">
        <f t="shared" si="79"/>
        <v>0</v>
      </c>
      <c r="BV129" s="1">
        <f t="shared" si="110"/>
        <v>115</v>
      </c>
      <c r="BW129" s="54">
        <f t="shared" si="111"/>
        <v>1454.0283586773967</v>
      </c>
      <c r="BX129" s="54">
        <f t="shared" si="112"/>
        <v>1454.0283586773967</v>
      </c>
      <c r="BY129" s="54">
        <f t="shared" si="113"/>
        <v>641.2739848176949</v>
      </c>
      <c r="BZ129" s="55">
        <f t="shared" si="131"/>
        <v>812.75437385970179</v>
      </c>
      <c r="CA129" s="14">
        <f t="shared" si="132"/>
        <v>243185.03817309282</v>
      </c>
      <c r="CB129" s="14">
        <f t="shared" si="114"/>
        <v>0</v>
      </c>
      <c r="CC129" s="1">
        <f t="shared" si="115"/>
        <v>0</v>
      </c>
    </row>
    <row r="130" spans="1:81">
      <c r="A130" s="10">
        <v>116</v>
      </c>
      <c r="B130" s="10">
        <f t="shared" si="80"/>
        <v>116</v>
      </c>
      <c r="C130" s="52">
        <f t="shared" si="81"/>
        <v>1438.4844251452193</v>
      </c>
      <c r="D130" s="52">
        <f t="shared" si="82"/>
        <v>636.533331246476</v>
      </c>
      <c r="E130" s="47">
        <f t="shared" si="83"/>
        <v>801.95109389874335</v>
      </c>
      <c r="F130" s="47">
        <f t="shared" si="116"/>
        <v>239948.79483837655</v>
      </c>
      <c r="G130" s="10">
        <f t="shared" si="84"/>
        <v>0</v>
      </c>
      <c r="I130" s="10">
        <f t="shared" si="85"/>
        <v>116</v>
      </c>
      <c r="J130" s="52">
        <f t="shared" si="133"/>
        <v>1432.2458863963786</v>
      </c>
      <c r="K130" s="52">
        <f t="shared" si="86"/>
        <v>627.47705096788945</v>
      </c>
      <c r="L130" s="47">
        <f t="shared" si="87"/>
        <v>804.76883542848918</v>
      </c>
      <c r="M130" s="47">
        <f t="shared" si="88"/>
        <v>240803.17357757885</v>
      </c>
      <c r="N130" s="10">
        <f t="shared" si="67"/>
        <v>0</v>
      </c>
      <c r="P130" s="1">
        <f t="shared" si="89"/>
        <v>116</v>
      </c>
      <c r="Q130" s="54">
        <f t="shared" si="68"/>
        <v>1432.2458863963786</v>
      </c>
      <c r="R130" s="54">
        <f t="shared" si="117"/>
        <v>633.77276061915802</v>
      </c>
      <c r="S130" s="14">
        <f t="shared" si="90"/>
        <v>798.47312577722062</v>
      </c>
      <c r="T130" s="14">
        <f t="shared" si="118"/>
        <v>238908.16497254703</v>
      </c>
      <c r="U130" s="1">
        <v>0</v>
      </c>
      <c r="W130" s="10">
        <f t="shared" si="69"/>
        <v>116</v>
      </c>
      <c r="X130" s="52">
        <f t="shared" si="70"/>
        <v>1452.9172721547106</v>
      </c>
      <c r="Y130" s="52">
        <f t="shared" si="71"/>
        <v>642.91990591195747</v>
      </c>
      <c r="Z130" s="47">
        <f t="shared" si="91"/>
        <v>809.99736624275317</v>
      </c>
      <c r="AA130" s="47">
        <f t="shared" si="92"/>
        <v>242356.28996691399</v>
      </c>
      <c r="AB130" s="10">
        <f t="shared" si="93"/>
        <v>0</v>
      </c>
      <c r="AD130" s="10">
        <f t="shared" si="94"/>
        <v>116</v>
      </c>
      <c r="AE130" s="52">
        <f t="shared" si="72"/>
        <v>1446.6161398360325</v>
      </c>
      <c r="AF130" s="52">
        <f t="shared" si="95"/>
        <v>633.77276061915734</v>
      </c>
      <c r="AG130" s="53">
        <f t="shared" si="96"/>
        <v>812.84337921687518</v>
      </c>
      <c r="AH130" s="47">
        <f t="shared" si="119"/>
        <v>243219.24100444338</v>
      </c>
      <c r="AI130" s="10">
        <f t="shared" si="97"/>
        <v>0</v>
      </c>
      <c r="AK130" s="1">
        <f t="shared" si="98"/>
        <v>116</v>
      </c>
      <c r="AL130" s="54">
        <f t="shared" si="99"/>
        <v>1439.1714156026574</v>
      </c>
      <c r="AM130" s="54">
        <f t="shared" si="120"/>
        <v>1439.1714156026574</v>
      </c>
      <c r="AN130" s="54">
        <f t="shared" si="121"/>
        <v>630.51117428709415</v>
      </c>
      <c r="AO130" s="55">
        <f t="shared" si="122"/>
        <v>808.66024131556321</v>
      </c>
      <c r="AP130" s="14">
        <f t="shared" si="123"/>
        <v>241967.56122038187</v>
      </c>
      <c r="AQ130" s="14">
        <f t="shared" si="124"/>
        <v>0</v>
      </c>
      <c r="AR130" s="1">
        <f t="shared" si="125"/>
        <v>0</v>
      </c>
      <c r="AU130" s="1">
        <f t="shared" si="100"/>
        <v>116</v>
      </c>
      <c r="AV130" s="54">
        <f t="shared" si="73"/>
        <v>1432.2458863963789</v>
      </c>
      <c r="AW130" s="54">
        <f t="shared" si="101"/>
        <v>1432.2458863963789</v>
      </c>
      <c r="AX130" s="54">
        <f t="shared" si="102"/>
        <v>627.4770509678898</v>
      </c>
      <c r="AY130" s="55">
        <f t="shared" si="126"/>
        <v>804.76883542848907</v>
      </c>
      <c r="AZ130" s="14">
        <f t="shared" si="127"/>
        <v>240803.1735775788</v>
      </c>
      <c r="BA130" s="1">
        <f t="shared" si="74"/>
        <v>0</v>
      </c>
      <c r="BD130" s="1">
        <f t="shared" si="103"/>
        <v>116</v>
      </c>
      <c r="BE130" s="54">
        <f t="shared" si="104"/>
        <v>1439.6564413123801</v>
      </c>
      <c r="BF130" s="54">
        <f t="shared" si="105"/>
        <v>1439.6564413123801</v>
      </c>
      <c r="BG130" s="54">
        <f t="shared" si="128"/>
        <v>637.05195163757446</v>
      </c>
      <c r="BH130" s="55">
        <f t="shared" si="129"/>
        <v>802.60448967480568</v>
      </c>
      <c r="BI130" s="14">
        <f t="shared" si="130"/>
        <v>240144.29495080409</v>
      </c>
      <c r="BJ130" s="1">
        <f t="shared" si="106"/>
        <v>0</v>
      </c>
      <c r="BL130" s="1">
        <f t="shared" si="75"/>
        <v>116</v>
      </c>
      <c r="BM130" s="54">
        <f t="shared" si="107"/>
        <v>1446.5438250816037</v>
      </c>
      <c r="BN130" s="54">
        <f t="shared" si="76"/>
        <v>1446.5438250816037</v>
      </c>
      <c r="BO130" s="54">
        <f t="shared" si="77"/>
        <v>633.74107901386924</v>
      </c>
      <c r="BP130" s="55">
        <f t="shared" si="108"/>
        <v>812.80274606773446</v>
      </c>
      <c r="BQ130" s="14">
        <f t="shared" si="109"/>
        <v>243207.08274130645</v>
      </c>
      <c r="BR130" s="14">
        <f t="shared" si="78"/>
        <v>0</v>
      </c>
      <c r="BS130" s="1">
        <f t="shared" si="79"/>
        <v>0</v>
      </c>
      <c r="BV130" s="1">
        <f t="shared" si="110"/>
        <v>116</v>
      </c>
      <c r="BW130" s="54">
        <f t="shared" si="111"/>
        <v>1454.0283586773967</v>
      </c>
      <c r="BX130" s="54">
        <f t="shared" si="112"/>
        <v>1454.0283586773967</v>
      </c>
      <c r="BY130" s="54">
        <f t="shared" si="113"/>
        <v>643.41156476708727</v>
      </c>
      <c r="BZ130" s="55">
        <f t="shared" si="131"/>
        <v>810.61679391030941</v>
      </c>
      <c r="CA130" s="14">
        <f t="shared" si="132"/>
        <v>242541.62660832572</v>
      </c>
      <c r="CB130" s="14">
        <f t="shared" si="114"/>
        <v>0</v>
      </c>
      <c r="CC130" s="1">
        <f t="shared" si="115"/>
        <v>0</v>
      </c>
    </row>
    <row r="131" spans="1:81">
      <c r="A131" s="10">
        <v>117</v>
      </c>
      <c r="B131" s="10">
        <f t="shared" si="80"/>
        <v>117</v>
      </c>
      <c r="C131" s="52">
        <f t="shared" si="81"/>
        <v>1438.4844251452193</v>
      </c>
      <c r="D131" s="52">
        <f t="shared" si="82"/>
        <v>638.6551090172976</v>
      </c>
      <c r="E131" s="47">
        <f t="shared" si="83"/>
        <v>799.82931612792174</v>
      </c>
      <c r="F131" s="47">
        <f t="shared" si="116"/>
        <v>239310.13972935925</v>
      </c>
      <c r="G131" s="10">
        <f t="shared" si="84"/>
        <v>0</v>
      </c>
      <c r="I131" s="10">
        <f t="shared" si="85"/>
        <v>117</v>
      </c>
      <c r="J131" s="52">
        <f t="shared" si="133"/>
        <v>1432.2458863963786</v>
      </c>
      <c r="K131" s="52">
        <f t="shared" si="86"/>
        <v>629.56864113778249</v>
      </c>
      <c r="L131" s="47">
        <f t="shared" si="87"/>
        <v>802.67724525859614</v>
      </c>
      <c r="M131" s="47">
        <f t="shared" si="88"/>
        <v>240173.60493644109</v>
      </c>
      <c r="N131" s="10">
        <f t="shared" si="67"/>
        <v>0</v>
      </c>
      <c r="P131" s="1">
        <f t="shared" si="89"/>
        <v>117</v>
      </c>
      <c r="Q131" s="54">
        <f t="shared" si="68"/>
        <v>1432.2458863963786</v>
      </c>
      <c r="R131" s="54">
        <f t="shared" si="117"/>
        <v>635.88533648788848</v>
      </c>
      <c r="S131" s="14">
        <f t="shared" si="90"/>
        <v>796.36054990849016</v>
      </c>
      <c r="T131" s="14">
        <f t="shared" si="118"/>
        <v>238272.27963605916</v>
      </c>
      <c r="U131" s="1">
        <v>0</v>
      </c>
      <c r="W131" s="10">
        <f t="shared" si="69"/>
        <v>117</v>
      </c>
      <c r="X131" s="52">
        <f t="shared" si="70"/>
        <v>1452.9172721547106</v>
      </c>
      <c r="Y131" s="52">
        <f t="shared" si="71"/>
        <v>645.06297226499737</v>
      </c>
      <c r="Z131" s="47">
        <f t="shared" si="91"/>
        <v>807.85429988971327</v>
      </c>
      <c r="AA131" s="47">
        <f t="shared" si="92"/>
        <v>241711.22699464898</v>
      </c>
      <c r="AB131" s="10">
        <f t="shared" si="93"/>
        <v>0</v>
      </c>
      <c r="AD131" s="10">
        <f t="shared" si="94"/>
        <v>117</v>
      </c>
      <c r="AE131" s="52">
        <f t="shared" si="72"/>
        <v>1446.6161398360325</v>
      </c>
      <c r="AF131" s="52">
        <f t="shared" si="95"/>
        <v>635.88533648788791</v>
      </c>
      <c r="AG131" s="53">
        <f t="shared" si="96"/>
        <v>810.7308033481446</v>
      </c>
      <c r="AH131" s="47">
        <f t="shared" si="119"/>
        <v>242583.3556679555</v>
      </c>
      <c r="AI131" s="10">
        <f t="shared" si="97"/>
        <v>0</v>
      </c>
      <c r="AK131" s="1">
        <f t="shared" si="98"/>
        <v>117</v>
      </c>
      <c r="AL131" s="54">
        <f t="shared" si="99"/>
        <v>1439.1714156026574</v>
      </c>
      <c r="AM131" s="54">
        <f t="shared" si="120"/>
        <v>1439.1714156026574</v>
      </c>
      <c r="AN131" s="54">
        <f t="shared" si="121"/>
        <v>632.61287820138443</v>
      </c>
      <c r="AO131" s="55">
        <f t="shared" si="122"/>
        <v>806.55853740127293</v>
      </c>
      <c r="AP131" s="14">
        <f t="shared" si="123"/>
        <v>241334.94834218049</v>
      </c>
      <c r="AQ131" s="14">
        <f t="shared" si="124"/>
        <v>0</v>
      </c>
      <c r="AR131" s="1">
        <f t="shared" si="125"/>
        <v>0</v>
      </c>
      <c r="AU131" s="1">
        <f t="shared" si="100"/>
        <v>117</v>
      </c>
      <c r="AV131" s="54">
        <f t="shared" si="73"/>
        <v>1432.2458863963789</v>
      </c>
      <c r="AW131" s="54">
        <f t="shared" si="101"/>
        <v>1432.2458863963789</v>
      </c>
      <c r="AX131" s="54">
        <f t="shared" si="102"/>
        <v>629.56864113778283</v>
      </c>
      <c r="AY131" s="55">
        <f t="shared" si="126"/>
        <v>802.67724525859603</v>
      </c>
      <c r="AZ131" s="14">
        <f t="shared" si="127"/>
        <v>240173.604936441</v>
      </c>
      <c r="BA131" s="1">
        <f t="shared" si="74"/>
        <v>0</v>
      </c>
      <c r="BD131" s="1">
        <f t="shared" si="103"/>
        <v>117</v>
      </c>
      <c r="BE131" s="54">
        <f t="shared" si="104"/>
        <v>1439.6564413123801</v>
      </c>
      <c r="BF131" s="54">
        <f t="shared" si="105"/>
        <v>1439.6564413123801</v>
      </c>
      <c r="BG131" s="54">
        <f t="shared" si="128"/>
        <v>639.17545814303321</v>
      </c>
      <c r="BH131" s="55">
        <f t="shared" si="129"/>
        <v>800.48098316934693</v>
      </c>
      <c r="BI131" s="14">
        <f t="shared" si="130"/>
        <v>239505.11949266106</v>
      </c>
      <c r="BJ131" s="1">
        <f t="shared" si="106"/>
        <v>0</v>
      </c>
      <c r="BL131" s="1">
        <f t="shared" si="75"/>
        <v>117</v>
      </c>
      <c r="BM131" s="54">
        <f t="shared" si="107"/>
        <v>1446.5438250816037</v>
      </c>
      <c r="BN131" s="54">
        <f t="shared" si="76"/>
        <v>1446.5438250816037</v>
      </c>
      <c r="BO131" s="54">
        <f t="shared" si="77"/>
        <v>635.85354927724882</v>
      </c>
      <c r="BP131" s="55">
        <f t="shared" si="108"/>
        <v>810.69027580435488</v>
      </c>
      <c r="BQ131" s="14">
        <f t="shared" si="109"/>
        <v>242571.22919202922</v>
      </c>
      <c r="BR131" s="14">
        <f t="shared" si="78"/>
        <v>0</v>
      </c>
      <c r="BS131" s="1">
        <f t="shared" si="79"/>
        <v>0</v>
      </c>
      <c r="BV131" s="1">
        <f t="shared" si="110"/>
        <v>117</v>
      </c>
      <c r="BW131" s="54">
        <f t="shared" si="111"/>
        <v>1454.0283586773967</v>
      </c>
      <c r="BX131" s="54">
        <f t="shared" si="112"/>
        <v>1454.0283586773967</v>
      </c>
      <c r="BY131" s="54">
        <f t="shared" si="113"/>
        <v>645.5562699829776</v>
      </c>
      <c r="BZ131" s="55">
        <f t="shared" si="131"/>
        <v>808.47208869441909</v>
      </c>
      <c r="CA131" s="14">
        <f t="shared" si="132"/>
        <v>241896.07033834275</v>
      </c>
      <c r="CB131" s="14">
        <f t="shared" si="114"/>
        <v>0</v>
      </c>
      <c r="CC131" s="1">
        <f t="shared" si="115"/>
        <v>0</v>
      </c>
    </row>
    <row r="132" spans="1:81">
      <c r="A132" s="10">
        <v>118</v>
      </c>
      <c r="B132" s="10">
        <f t="shared" si="80"/>
        <v>118</v>
      </c>
      <c r="C132" s="52">
        <f t="shared" si="81"/>
        <v>1438.4844251452193</v>
      </c>
      <c r="D132" s="52">
        <f t="shared" si="82"/>
        <v>640.78395938068854</v>
      </c>
      <c r="E132" s="47">
        <f t="shared" si="83"/>
        <v>797.7004657645308</v>
      </c>
      <c r="F132" s="47">
        <f t="shared" si="116"/>
        <v>238669.35576997855</v>
      </c>
      <c r="G132" s="10">
        <f t="shared" si="84"/>
        <v>0</v>
      </c>
      <c r="I132" s="10">
        <f t="shared" si="85"/>
        <v>118</v>
      </c>
      <c r="J132" s="52">
        <f t="shared" si="133"/>
        <v>1432.2458863963786</v>
      </c>
      <c r="K132" s="52">
        <f t="shared" si="86"/>
        <v>631.66720327490827</v>
      </c>
      <c r="L132" s="47">
        <f t="shared" si="87"/>
        <v>800.57868312147036</v>
      </c>
      <c r="M132" s="47">
        <f t="shared" si="88"/>
        <v>239541.93773316618</v>
      </c>
      <c r="N132" s="10">
        <f t="shared" si="67"/>
        <v>0</v>
      </c>
      <c r="P132" s="1">
        <f t="shared" si="89"/>
        <v>118</v>
      </c>
      <c r="Q132" s="54">
        <f t="shared" si="68"/>
        <v>1432.2458863963786</v>
      </c>
      <c r="R132" s="54">
        <f t="shared" si="117"/>
        <v>638.00495427618148</v>
      </c>
      <c r="S132" s="14">
        <f t="shared" si="90"/>
        <v>794.24093212019716</v>
      </c>
      <c r="T132" s="14">
        <f t="shared" si="118"/>
        <v>237634.27468178299</v>
      </c>
      <c r="U132" s="1">
        <v>0</v>
      </c>
      <c r="W132" s="10">
        <f t="shared" si="69"/>
        <v>118</v>
      </c>
      <c r="X132" s="52">
        <f t="shared" si="70"/>
        <v>1452.9172721547106</v>
      </c>
      <c r="Y132" s="52">
        <f t="shared" si="71"/>
        <v>647.21318217254736</v>
      </c>
      <c r="Z132" s="47">
        <f t="shared" si="91"/>
        <v>805.70408998216328</v>
      </c>
      <c r="AA132" s="47">
        <f t="shared" si="92"/>
        <v>241064.01381247645</v>
      </c>
      <c r="AB132" s="10">
        <f t="shared" si="93"/>
        <v>0</v>
      </c>
      <c r="AD132" s="10">
        <f t="shared" si="94"/>
        <v>118</v>
      </c>
      <c r="AE132" s="52">
        <f t="shared" si="72"/>
        <v>1446.6161398360325</v>
      </c>
      <c r="AF132" s="52">
        <f t="shared" si="95"/>
        <v>638.00495427618091</v>
      </c>
      <c r="AG132" s="53">
        <f t="shared" si="96"/>
        <v>808.61118555985161</v>
      </c>
      <c r="AH132" s="47">
        <f t="shared" si="119"/>
        <v>241945.35071367933</v>
      </c>
      <c r="AI132" s="10">
        <f t="shared" si="97"/>
        <v>0</v>
      </c>
      <c r="AK132" s="1">
        <f t="shared" si="98"/>
        <v>118</v>
      </c>
      <c r="AL132" s="54">
        <f t="shared" si="99"/>
        <v>1439.1714156026574</v>
      </c>
      <c r="AM132" s="54">
        <f t="shared" si="120"/>
        <v>1439.1714156026574</v>
      </c>
      <c r="AN132" s="54">
        <f t="shared" si="121"/>
        <v>634.72158779538904</v>
      </c>
      <c r="AO132" s="55">
        <f t="shared" si="122"/>
        <v>804.44982780726832</v>
      </c>
      <c r="AP132" s="14">
        <f t="shared" si="123"/>
        <v>240700.2267543851</v>
      </c>
      <c r="AQ132" s="14">
        <f t="shared" si="124"/>
        <v>0</v>
      </c>
      <c r="AR132" s="1">
        <f t="shared" si="125"/>
        <v>0</v>
      </c>
      <c r="AU132" s="1">
        <f t="shared" si="100"/>
        <v>118</v>
      </c>
      <c r="AV132" s="54">
        <f t="shared" si="73"/>
        <v>1432.2458863963789</v>
      </c>
      <c r="AW132" s="54">
        <f t="shared" si="101"/>
        <v>1432.2458863963789</v>
      </c>
      <c r="AX132" s="54">
        <f t="shared" si="102"/>
        <v>631.66720327490884</v>
      </c>
      <c r="AY132" s="55">
        <f t="shared" si="126"/>
        <v>800.57868312147002</v>
      </c>
      <c r="AZ132" s="14">
        <f t="shared" si="127"/>
        <v>239541.93773316609</v>
      </c>
      <c r="BA132" s="1">
        <f t="shared" si="74"/>
        <v>0</v>
      </c>
      <c r="BD132" s="1">
        <f t="shared" si="103"/>
        <v>118</v>
      </c>
      <c r="BE132" s="54">
        <f t="shared" si="104"/>
        <v>1439.6564413123801</v>
      </c>
      <c r="BF132" s="54">
        <f t="shared" si="105"/>
        <v>1439.6564413123801</v>
      </c>
      <c r="BG132" s="54">
        <f t="shared" si="128"/>
        <v>641.3060430035099</v>
      </c>
      <c r="BH132" s="55">
        <f t="shared" si="129"/>
        <v>798.35039830887024</v>
      </c>
      <c r="BI132" s="14">
        <f t="shared" si="130"/>
        <v>238863.81344965755</v>
      </c>
      <c r="BJ132" s="1">
        <f t="shared" si="106"/>
        <v>0</v>
      </c>
      <c r="BL132" s="1">
        <f t="shared" si="75"/>
        <v>118</v>
      </c>
      <c r="BM132" s="54">
        <f t="shared" si="107"/>
        <v>1446.5438250816037</v>
      </c>
      <c r="BN132" s="54">
        <f t="shared" si="76"/>
        <v>1446.5438250816037</v>
      </c>
      <c r="BO132" s="54">
        <f t="shared" si="77"/>
        <v>637.97306110817306</v>
      </c>
      <c r="BP132" s="55">
        <f t="shared" si="108"/>
        <v>808.57076397343064</v>
      </c>
      <c r="BQ132" s="14">
        <f t="shared" si="109"/>
        <v>241933.25613092104</v>
      </c>
      <c r="BR132" s="14">
        <f t="shared" si="78"/>
        <v>0</v>
      </c>
      <c r="BS132" s="1">
        <f t="shared" si="79"/>
        <v>0</v>
      </c>
      <c r="BV132" s="1">
        <f t="shared" si="110"/>
        <v>118</v>
      </c>
      <c r="BW132" s="54">
        <f t="shared" si="111"/>
        <v>1454.0283586773967</v>
      </c>
      <c r="BX132" s="54">
        <f t="shared" si="112"/>
        <v>1454.0283586773967</v>
      </c>
      <c r="BY132" s="54">
        <f t="shared" si="113"/>
        <v>647.70812421625408</v>
      </c>
      <c r="BZ132" s="55">
        <f t="shared" si="131"/>
        <v>806.3202344611426</v>
      </c>
      <c r="CA132" s="14">
        <f t="shared" si="132"/>
        <v>241248.36221412648</v>
      </c>
      <c r="CB132" s="14">
        <f t="shared" si="114"/>
        <v>0</v>
      </c>
      <c r="CC132" s="1">
        <f t="shared" si="115"/>
        <v>0</v>
      </c>
    </row>
    <row r="133" spans="1:81">
      <c r="A133" s="10">
        <v>119</v>
      </c>
      <c r="B133" s="10">
        <f t="shared" si="80"/>
        <v>119</v>
      </c>
      <c r="C133" s="52">
        <f t="shared" si="81"/>
        <v>1438.4844251452193</v>
      </c>
      <c r="D133" s="52">
        <f t="shared" si="82"/>
        <v>642.91990591195758</v>
      </c>
      <c r="E133" s="47">
        <f t="shared" si="83"/>
        <v>795.56451923326176</v>
      </c>
      <c r="F133" s="47">
        <f t="shared" si="116"/>
        <v>238026.43586406659</v>
      </c>
      <c r="G133" s="10">
        <f t="shared" si="84"/>
        <v>0</v>
      </c>
      <c r="I133" s="10">
        <f t="shared" si="85"/>
        <v>119</v>
      </c>
      <c r="J133" s="52">
        <f t="shared" si="133"/>
        <v>1432.2458863963786</v>
      </c>
      <c r="K133" s="52">
        <f t="shared" si="86"/>
        <v>633.77276061915802</v>
      </c>
      <c r="L133" s="47">
        <f t="shared" si="87"/>
        <v>798.47312577722062</v>
      </c>
      <c r="M133" s="47">
        <f t="shared" si="88"/>
        <v>238908.16497254703</v>
      </c>
      <c r="N133" s="10">
        <f t="shared" si="67"/>
        <v>0</v>
      </c>
      <c r="P133" s="1">
        <f t="shared" si="89"/>
        <v>119</v>
      </c>
      <c r="Q133" s="54">
        <f t="shared" si="68"/>
        <v>1432.2458863963786</v>
      </c>
      <c r="R133" s="54">
        <f t="shared" si="117"/>
        <v>640.13163745710187</v>
      </c>
      <c r="S133" s="14">
        <f t="shared" si="90"/>
        <v>792.11424893927676</v>
      </c>
      <c r="T133" s="14">
        <f t="shared" si="118"/>
        <v>236994.1430443259</v>
      </c>
      <c r="U133" s="1">
        <v>0</v>
      </c>
      <c r="W133" s="10">
        <f t="shared" si="69"/>
        <v>119</v>
      </c>
      <c r="X133" s="52">
        <f t="shared" si="70"/>
        <v>1452.9172721547106</v>
      </c>
      <c r="Y133" s="52">
        <f t="shared" si="71"/>
        <v>649.37055944645579</v>
      </c>
      <c r="Z133" s="47">
        <f t="shared" si="91"/>
        <v>803.54671270825486</v>
      </c>
      <c r="AA133" s="47">
        <f t="shared" si="92"/>
        <v>240414.64325302999</v>
      </c>
      <c r="AB133" s="10">
        <f t="shared" si="93"/>
        <v>0</v>
      </c>
      <c r="AD133" s="10">
        <f t="shared" si="94"/>
        <v>119</v>
      </c>
      <c r="AE133" s="52">
        <f t="shared" si="72"/>
        <v>1446.6161398360325</v>
      </c>
      <c r="AF133" s="52">
        <f t="shared" si="95"/>
        <v>640.13163745710142</v>
      </c>
      <c r="AG133" s="53">
        <f t="shared" si="96"/>
        <v>806.4845023789311</v>
      </c>
      <c r="AH133" s="47">
        <f t="shared" si="119"/>
        <v>241305.21907622225</v>
      </c>
      <c r="AI133" s="10">
        <f t="shared" si="97"/>
        <v>0</v>
      </c>
      <c r="AK133" s="1">
        <f t="shared" si="98"/>
        <v>119</v>
      </c>
      <c r="AL133" s="54">
        <f t="shared" si="99"/>
        <v>1439.1714156026574</v>
      </c>
      <c r="AM133" s="54">
        <f t="shared" si="120"/>
        <v>1439.1714156026574</v>
      </c>
      <c r="AN133" s="54">
        <f t="shared" si="121"/>
        <v>636.83732642137363</v>
      </c>
      <c r="AO133" s="55">
        <f t="shared" si="122"/>
        <v>802.33408918128373</v>
      </c>
      <c r="AP133" s="14">
        <f t="shared" si="123"/>
        <v>240063.38942796373</v>
      </c>
      <c r="AQ133" s="14">
        <f t="shared" si="124"/>
        <v>0</v>
      </c>
      <c r="AR133" s="1">
        <f t="shared" si="125"/>
        <v>0</v>
      </c>
      <c r="AU133" s="1">
        <f t="shared" si="100"/>
        <v>119</v>
      </c>
      <c r="AV133" s="54">
        <f t="shared" si="73"/>
        <v>1432.2458863963789</v>
      </c>
      <c r="AW133" s="54">
        <f t="shared" si="101"/>
        <v>1432.2458863963789</v>
      </c>
      <c r="AX133" s="54">
        <f t="shared" si="102"/>
        <v>633.77276061915848</v>
      </c>
      <c r="AY133" s="55">
        <f t="shared" si="126"/>
        <v>798.47312577722039</v>
      </c>
      <c r="AZ133" s="14">
        <f t="shared" si="127"/>
        <v>238908.16497254695</v>
      </c>
      <c r="BA133" s="1">
        <f t="shared" si="74"/>
        <v>0</v>
      </c>
      <c r="BD133" s="1">
        <f t="shared" si="103"/>
        <v>119</v>
      </c>
      <c r="BE133" s="54">
        <f t="shared" si="104"/>
        <v>1439.6564413123801</v>
      </c>
      <c r="BF133" s="54">
        <f t="shared" si="105"/>
        <v>1439.6564413123801</v>
      </c>
      <c r="BG133" s="54">
        <f t="shared" si="128"/>
        <v>643.4437298135216</v>
      </c>
      <c r="BH133" s="55">
        <f t="shared" si="129"/>
        <v>796.21271149885854</v>
      </c>
      <c r="BI133" s="14">
        <f t="shared" si="130"/>
        <v>238220.36971984402</v>
      </c>
      <c r="BJ133" s="1">
        <f t="shared" si="106"/>
        <v>0</v>
      </c>
      <c r="BL133" s="1">
        <f t="shared" si="75"/>
        <v>119</v>
      </c>
      <c r="BM133" s="54">
        <f t="shared" si="107"/>
        <v>1446.5438250816037</v>
      </c>
      <c r="BN133" s="54">
        <f t="shared" si="76"/>
        <v>1446.5438250816037</v>
      </c>
      <c r="BO133" s="54">
        <f t="shared" si="77"/>
        <v>640.09963797853345</v>
      </c>
      <c r="BP133" s="55">
        <f t="shared" si="108"/>
        <v>806.44418710307025</v>
      </c>
      <c r="BQ133" s="14">
        <f t="shared" si="109"/>
        <v>241293.15649294251</v>
      </c>
      <c r="BR133" s="14">
        <f t="shared" si="78"/>
        <v>0</v>
      </c>
      <c r="BS133" s="1">
        <f t="shared" si="79"/>
        <v>0</v>
      </c>
      <c r="BV133" s="1">
        <f t="shared" si="110"/>
        <v>119</v>
      </c>
      <c r="BW133" s="54">
        <f t="shared" si="111"/>
        <v>1454.0283586773967</v>
      </c>
      <c r="BX133" s="54">
        <f t="shared" si="112"/>
        <v>1454.0283586773967</v>
      </c>
      <c r="BY133" s="54">
        <f t="shared" si="113"/>
        <v>649.86715129697507</v>
      </c>
      <c r="BZ133" s="55">
        <f t="shared" si="131"/>
        <v>804.16120738042162</v>
      </c>
      <c r="CA133" s="14">
        <f t="shared" si="132"/>
        <v>240598.49506282949</v>
      </c>
      <c r="CB133" s="14">
        <f t="shared" si="114"/>
        <v>0</v>
      </c>
      <c r="CC133" s="1">
        <f t="shared" si="115"/>
        <v>0</v>
      </c>
    </row>
    <row r="134" spans="1:81">
      <c r="A134" s="10">
        <v>120</v>
      </c>
      <c r="B134" s="10">
        <f t="shared" si="80"/>
        <v>120</v>
      </c>
      <c r="C134" s="52">
        <f t="shared" si="81"/>
        <v>1438.4844251452193</v>
      </c>
      <c r="D134" s="52">
        <f t="shared" si="82"/>
        <v>645.06297226499726</v>
      </c>
      <c r="E134" s="47">
        <f t="shared" si="83"/>
        <v>793.42145288022209</v>
      </c>
      <c r="F134" s="47">
        <f t="shared" si="116"/>
        <v>237381.37289180158</v>
      </c>
      <c r="G134" s="10">
        <f t="shared" si="84"/>
        <v>0</v>
      </c>
      <c r="I134" s="10">
        <f t="shared" si="85"/>
        <v>120</v>
      </c>
      <c r="J134" s="52">
        <f t="shared" si="133"/>
        <v>1432.2458863963786</v>
      </c>
      <c r="K134" s="52">
        <f t="shared" si="86"/>
        <v>635.88533648788848</v>
      </c>
      <c r="L134" s="47">
        <f t="shared" si="87"/>
        <v>796.36054990849016</v>
      </c>
      <c r="M134" s="47">
        <f t="shared" si="88"/>
        <v>238272.27963605916</v>
      </c>
      <c r="N134" s="10">
        <f t="shared" si="67"/>
        <v>0</v>
      </c>
      <c r="P134" s="1">
        <f t="shared" si="89"/>
        <v>120</v>
      </c>
      <c r="Q134" s="54">
        <f t="shared" si="68"/>
        <v>1432.2458863963786</v>
      </c>
      <c r="R134" s="54">
        <f t="shared" si="117"/>
        <v>642.26540958195903</v>
      </c>
      <c r="S134" s="14">
        <f t="shared" si="90"/>
        <v>789.9804768144196</v>
      </c>
      <c r="T134" s="14">
        <f t="shared" si="118"/>
        <v>236351.87763474396</v>
      </c>
      <c r="U134" s="1">
        <v>0</v>
      </c>
      <c r="W134" s="10">
        <f t="shared" si="69"/>
        <v>120</v>
      </c>
      <c r="X134" s="52">
        <f t="shared" si="70"/>
        <v>1452.9172721547106</v>
      </c>
      <c r="Y134" s="52">
        <f t="shared" si="71"/>
        <v>651.53512797794394</v>
      </c>
      <c r="Z134" s="47">
        <f t="shared" si="91"/>
        <v>801.3821441767667</v>
      </c>
      <c r="AA134" s="47">
        <f t="shared" si="92"/>
        <v>239763.10812505204</v>
      </c>
      <c r="AB134" s="10">
        <f t="shared" si="93"/>
        <v>0</v>
      </c>
      <c r="AD134" s="10">
        <f t="shared" si="94"/>
        <v>120</v>
      </c>
      <c r="AE134" s="52">
        <f t="shared" si="72"/>
        <v>1446.6161398360325</v>
      </c>
      <c r="AF134" s="52">
        <f t="shared" si="95"/>
        <v>642.26540958195835</v>
      </c>
      <c r="AG134" s="53">
        <f t="shared" si="96"/>
        <v>804.35073025407416</v>
      </c>
      <c r="AH134" s="47">
        <f t="shared" si="119"/>
        <v>240662.9536666403</v>
      </c>
      <c r="AI134" s="10">
        <f t="shared" si="97"/>
        <v>0</v>
      </c>
      <c r="AK134" s="1">
        <f t="shared" si="98"/>
        <v>120</v>
      </c>
      <c r="AL134" s="54">
        <f t="shared" si="99"/>
        <v>1439.1714156026574</v>
      </c>
      <c r="AM134" s="54">
        <f t="shared" si="120"/>
        <v>1439.1714156026574</v>
      </c>
      <c r="AN134" s="54">
        <f t="shared" si="121"/>
        <v>638.9601175094449</v>
      </c>
      <c r="AO134" s="55">
        <f t="shared" si="122"/>
        <v>800.21129809321246</v>
      </c>
      <c r="AP134" s="14">
        <f t="shared" si="123"/>
        <v>239424.42931045429</v>
      </c>
      <c r="AQ134" s="14">
        <f t="shared" si="124"/>
        <v>0</v>
      </c>
      <c r="AR134" s="1">
        <f t="shared" si="125"/>
        <v>0</v>
      </c>
      <c r="AU134" s="1">
        <f t="shared" si="100"/>
        <v>120</v>
      </c>
      <c r="AV134" s="54">
        <f t="shared" si="73"/>
        <v>1432.2458863963789</v>
      </c>
      <c r="AW134" s="54">
        <f t="shared" si="101"/>
        <v>1432.2458863963789</v>
      </c>
      <c r="AX134" s="54">
        <f t="shared" si="102"/>
        <v>635.88533648788905</v>
      </c>
      <c r="AY134" s="55">
        <f t="shared" si="126"/>
        <v>796.36054990848982</v>
      </c>
      <c r="AZ134" s="14">
        <f t="shared" si="127"/>
        <v>238272.27963605904</v>
      </c>
      <c r="BA134" s="1">
        <f t="shared" si="74"/>
        <v>0</v>
      </c>
      <c r="BD134" s="1">
        <f t="shared" si="103"/>
        <v>120</v>
      </c>
      <c r="BE134" s="54">
        <f t="shared" si="104"/>
        <v>1439.6564413123801</v>
      </c>
      <c r="BF134" s="54">
        <f t="shared" si="105"/>
        <v>1439.6564413123801</v>
      </c>
      <c r="BG134" s="54">
        <f t="shared" si="128"/>
        <v>645.58854224623337</v>
      </c>
      <c r="BH134" s="55">
        <f t="shared" si="129"/>
        <v>794.06789906614677</v>
      </c>
      <c r="BI134" s="14">
        <f t="shared" si="130"/>
        <v>237574.78117759779</v>
      </c>
      <c r="BJ134" s="1">
        <f t="shared" si="106"/>
        <v>0</v>
      </c>
      <c r="BL134" s="1">
        <f t="shared" si="75"/>
        <v>120</v>
      </c>
      <c r="BM134" s="54">
        <f t="shared" si="107"/>
        <v>1446.5438250816037</v>
      </c>
      <c r="BN134" s="54">
        <f t="shared" si="76"/>
        <v>1446.5438250816037</v>
      </c>
      <c r="BO134" s="54">
        <f t="shared" si="77"/>
        <v>642.23330343846192</v>
      </c>
      <c r="BP134" s="55">
        <f t="shared" si="108"/>
        <v>804.31052164314178</v>
      </c>
      <c r="BQ134" s="14">
        <f t="shared" si="109"/>
        <v>240650.92318950404</v>
      </c>
      <c r="BR134" s="14">
        <f t="shared" si="78"/>
        <v>0</v>
      </c>
      <c r="BS134" s="1">
        <f t="shared" si="79"/>
        <v>0</v>
      </c>
      <c r="BV134" s="1">
        <f t="shared" si="110"/>
        <v>120</v>
      </c>
      <c r="BW134" s="54">
        <f t="shared" si="111"/>
        <v>1454.0283586773967</v>
      </c>
      <c r="BX134" s="54">
        <f t="shared" si="112"/>
        <v>1454.0283586773967</v>
      </c>
      <c r="BY134" s="54">
        <f t="shared" si="113"/>
        <v>652.03337513463168</v>
      </c>
      <c r="BZ134" s="55">
        <f t="shared" si="131"/>
        <v>801.994983542765</v>
      </c>
      <c r="CA134" s="14">
        <f t="shared" si="132"/>
        <v>239946.46168769486</v>
      </c>
      <c r="CB134" s="14">
        <f t="shared" si="114"/>
        <v>0</v>
      </c>
      <c r="CC134" s="1">
        <f t="shared" si="115"/>
        <v>0</v>
      </c>
    </row>
    <row r="135" spans="1:81">
      <c r="A135" s="10">
        <v>121</v>
      </c>
      <c r="B135" s="10">
        <f t="shared" si="80"/>
        <v>121</v>
      </c>
      <c r="C135" s="52">
        <f t="shared" si="81"/>
        <v>1438.4844251452193</v>
      </c>
      <c r="D135" s="52">
        <f t="shared" si="82"/>
        <v>647.21318217254736</v>
      </c>
      <c r="E135" s="47">
        <f t="shared" si="83"/>
        <v>791.27124297267198</v>
      </c>
      <c r="F135" s="47">
        <f t="shared" si="116"/>
        <v>236734.15970962905</v>
      </c>
      <c r="G135" s="10">
        <f t="shared" si="84"/>
        <v>0</v>
      </c>
      <c r="I135" s="10">
        <f t="shared" si="85"/>
        <v>121</v>
      </c>
      <c r="J135" s="52">
        <f t="shared" si="133"/>
        <v>1432.2458863963786</v>
      </c>
      <c r="K135" s="52">
        <f t="shared" si="86"/>
        <v>638.00495427618148</v>
      </c>
      <c r="L135" s="47">
        <f t="shared" si="87"/>
        <v>794.24093212019716</v>
      </c>
      <c r="M135" s="47">
        <f t="shared" si="88"/>
        <v>237634.27468178299</v>
      </c>
      <c r="N135" s="10">
        <f t="shared" si="67"/>
        <v>0</v>
      </c>
      <c r="P135" s="1">
        <f t="shared" si="89"/>
        <v>121</v>
      </c>
      <c r="Q135" s="54">
        <f t="shared" si="68"/>
        <v>1432.2458863963786</v>
      </c>
      <c r="R135" s="54">
        <f t="shared" si="117"/>
        <v>644.40629428056548</v>
      </c>
      <c r="S135" s="14">
        <f t="shared" si="90"/>
        <v>787.83959211581316</v>
      </c>
      <c r="T135" s="14">
        <f t="shared" si="118"/>
        <v>235707.47134046338</v>
      </c>
      <c r="U135" s="1">
        <v>0</v>
      </c>
      <c r="W135" s="10">
        <f t="shared" si="69"/>
        <v>121</v>
      </c>
      <c r="X135" s="52">
        <f t="shared" si="70"/>
        <v>1452.9172721547106</v>
      </c>
      <c r="Y135" s="52">
        <f t="shared" si="71"/>
        <v>653.70691173787054</v>
      </c>
      <c r="Z135" s="47">
        <f t="shared" si="91"/>
        <v>799.2103604168401</v>
      </c>
      <c r="AA135" s="47">
        <f t="shared" si="92"/>
        <v>239109.40121331415</v>
      </c>
      <c r="AB135" s="10">
        <f t="shared" si="93"/>
        <v>0</v>
      </c>
      <c r="AD135" s="10">
        <f t="shared" si="94"/>
        <v>121</v>
      </c>
      <c r="AE135" s="52">
        <f t="shared" si="72"/>
        <v>1446.6161398360325</v>
      </c>
      <c r="AF135" s="52">
        <f t="shared" si="95"/>
        <v>644.40629428056479</v>
      </c>
      <c r="AG135" s="53">
        <f t="shared" si="96"/>
        <v>802.20984555546772</v>
      </c>
      <c r="AH135" s="47">
        <f t="shared" si="119"/>
        <v>240018.54737235972</v>
      </c>
      <c r="AI135" s="10">
        <f t="shared" si="97"/>
        <v>0</v>
      </c>
      <c r="AK135" s="1">
        <f t="shared" si="98"/>
        <v>121</v>
      </c>
      <c r="AL135" s="54">
        <f t="shared" si="99"/>
        <v>1439.1714156026574</v>
      </c>
      <c r="AM135" s="54">
        <f t="shared" si="120"/>
        <v>1439.1714156026574</v>
      </c>
      <c r="AN135" s="54">
        <f t="shared" si="121"/>
        <v>641.08998456780967</v>
      </c>
      <c r="AO135" s="55">
        <f t="shared" si="122"/>
        <v>798.0814310348477</v>
      </c>
      <c r="AP135" s="14">
        <f t="shared" si="123"/>
        <v>238783.33932588648</v>
      </c>
      <c r="AQ135" s="14">
        <f t="shared" si="124"/>
        <v>0</v>
      </c>
      <c r="AR135" s="1">
        <f t="shared" si="125"/>
        <v>0</v>
      </c>
      <c r="AU135" s="1">
        <f t="shared" si="100"/>
        <v>121</v>
      </c>
      <c r="AV135" s="54">
        <f t="shared" si="73"/>
        <v>1432.2458863963789</v>
      </c>
      <c r="AW135" s="54">
        <f t="shared" si="101"/>
        <v>1432.2458863963789</v>
      </c>
      <c r="AX135" s="54">
        <f t="shared" si="102"/>
        <v>638.00495427618205</v>
      </c>
      <c r="AY135" s="55">
        <f t="shared" si="126"/>
        <v>794.24093212019682</v>
      </c>
      <c r="AZ135" s="14">
        <f t="shared" si="127"/>
        <v>237634.27468178287</v>
      </c>
      <c r="BA135" s="1">
        <f t="shared" si="74"/>
        <v>0</v>
      </c>
      <c r="BD135" s="1">
        <f t="shared" si="103"/>
        <v>121</v>
      </c>
      <c r="BE135" s="54">
        <f t="shared" si="104"/>
        <v>1439.6564413123801</v>
      </c>
      <c r="BF135" s="54">
        <f t="shared" si="105"/>
        <v>1439.6564413123801</v>
      </c>
      <c r="BG135" s="54">
        <f t="shared" si="128"/>
        <v>647.74050405372088</v>
      </c>
      <c r="BH135" s="55">
        <f t="shared" si="129"/>
        <v>791.91593725865926</v>
      </c>
      <c r="BI135" s="14">
        <f t="shared" si="130"/>
        <v>236927.04067354408</v>
      </c>
      <c r="BJ135" s="1">
        <f t="shared" si="106"/>
        <v>0</v>
      </c>
      <c r="BL135" s="1">
        <f t="shared" si="75"/>
        <v>121</v>
      </c>
      <c r="BM135" s="54">
        <f t="shared" si="107"/>
        <v>1446.5438250816037</v>
      </c>
      <c r="BN135" s="54">
        <f t="shared" si="76"/>
        <v>1446.5438250816037</v>
      </c>
      <c r="BO135" s="54">
        <f t="shared" si="77"/>
        <v>644.37408111659022</v>
      </c>
      <c r="BP135" s="55">
        <f t="shared" si="108"/>
        <v>802.16974396501348</v>
      </c>
      <c r="BQ135" s="14">
        <f t="shared" si="109"/>
        <v>240006.54910838747</v>
      </c>
      <c r="BR135" s="14">
        <f t="shared" si="78"/>
        <v>0</v>
      </c>
      <c r="BS135" s="1">
        <f t="shared" si="79"/>
        <v>0</v>
      </c>
      <c r="BV135" s="1">
        <f t="shared" si="110"/>
        <v>121</v>
      </c>
      <c r="BW135" s="54">
        <f t="shared" si="111"/>
        <v>1454.0283586773967</v>
      </c>
      <c r="BX135" s="54">
        <f t="shared" si="112"/>
        <v>1454.0283586773967</v>
      </c>
      <c r="BY135" s="54">
        <f t="shared" si="113"/>
        <v>654.20681971841384</v>
      </c>
      <c r="BZ135" s="55">
        <f t="shared" si="131"/>
        <v>799.82153895898284</v>
      </c>
      <c r="CA135" s="14">
        <f t="shared" si="132"/>
        <v>239292.25486797644</v>
      </c>
      <c r="CB135" s="14">
        <f t="shared" si="114"/>
        <v>0</v>
      </c>
      <c r="CC135" s="1">
        <f t="shared" si="115"/>
        <v>0</v>
      </c>
    </row>
    <row r="136" spans="1:81">
      <c r="A136" s="10">
        <v>122</v>
      </c>
      <c r="B136" s="10">
        <f t="shared" si="80"/>
        <v>122</v>
      </c>
      <c r="C136" s="52">
        <f t="shared" si="81"/>
        <v>1438.4844251452193</v>
      </c>
      <c r="D136" s="52">
        <f t="shared" si="82"/>
        <v>649.37055944645579</v>
      </c>
      <c r="E136" s="47">
        <f t="shared" si="83"/>
        <v>789.11386569876356</v>
      </c>
      <c r="F136" s="47">
        <f t="shared" si="116"/>
        <v>236084.78915018259</v>
      </c>
      <c r="G136" s="10">
        <f t="shared" si="84"/>
        <v>0</v>
      </c>
      <c r="I136" s="10">
        <f t="shared" si="85"/>
        <v>122</v>
      </c>
      <c r="J136" s="52">
        <f t="shared" si="133"/>
        <v>1432.2458863963786</v>
      </c>
      <c r="K136" s="52">
        <f t="shared" si="86"/>
        <v>640.13163745710187</v>
      </c>
      <c r="L136" s="47">
        <f t="shared" si="87"/>
        <v>792.11424893927676</v>
      </c>
      <c r="M136" s="47">
        <f t="shared" si="88"/>
        <v>236994.1430443259</v>
      </c>
      <c r="N136" s="10">
        <f t="shared" si="67"/>
        <v>0</v>
      </c>
      <c r="P136" s="1">
        <f t="shared" si="89"/>
        <v>122</v>
      </c>
      <c r="Q136" s="54">
        <f t="shared" si="68"/>
        <v>1432.2458863963786</v>
      </c>
      <c r="R136" s="54">
        <f t="shared" si="117"/>
        <v>646.55431526150073</v>
      </c>
      <c r="S136" s="14">
        <f t="shared" si="90"/>
        <v>785.6915711348779</v>
      </c>
      <c r="T136" s="14">
        <f t="shared" si="118"/>
        <v>235060.91702520187</v>
      </c>
      <c r="U136" s="1">
        <v>0</v>
      </c>
      <c r="W136" s="10">
        <f t="shared" si="69"/>
        <v>122</v>
      </c>
      <c r="X136" s="52">
        <f t="shared" si="70"/>
        <v>1452.9172721547106</v>
      </c>
      <c r="Y136" s="52">
        <f t="shared" si="71"/>
        <v>655.88593477699681</v>
      </c>
      <c r="Z136" s="47">
        <f t="shared" si="91"/>
        <v>797.03133737771384</v>
      </c>
      <c r="AA136" s="47">
        <f t="shared" si="92"/>
        <v>238453.51527853715</v>
      </c>
      <c r="AB136" s="10">
        <f t="shared" si="93"/>
        <v>0</v>
      </c>
      <c r="AD136" s="10">
        <f t="shared" si="94"/>
        <v>122</v>
      </c>
      <c r="AE136" s="52">
        <f t="shared" si="72"/>
        <v>1446.6161398360325</v>
      </c>
      <c r="AF136" s="52">
        <f t="shared" si="95"/>
        <v>646.55431526150016</v>
      </c>
      <c r="AG136" s="53">
        <f t="shared" si="96"/>
        <v>800.06182457453235</v>
      </c>
      <c r="AH136" s="47">
        <f t="shared" si="119"/>
        <v>239371.99305709821</v>
      </c>
      <c r="AI136" s="10">
        <f t="shared" si="97"/>
        <v>0</v>
      </c>
      <c r="AK136" s="1">
        <f t="shared" si="98"/>
        <v>122</v>
      </c>
      <c r="AL136" s="54">
        <f t="shared" si="99"/>
        <v>1439.1714156026574</v>
      </c>
      <c r="AM136" s="54">
        <f t="shared" si="120"/>
        <v>1439.1714156026574</v>
      </c>
      <c r="AN136" s="54">
        <f t="shared" si="121"/>
        <v>643.22695118303579</v>
      </c>
      <c r="AO136" s="55">
        <f t="shared" si="122"/>
        <v>795.94446441962157</v>
      </c>
      <c r="AP136" s="14">
        <f t="shared" si="123"/>
        <v>238140.11237470346</v>
      </c>
      <c r="AQ136" s="14">
        <f t="shared" si="124"/>
        <v>0</v>
      </c>
      <c r="AR136" s="1">
        <f t="shared" si="125"/>
        <v>0</v>
      </c>
      <c r="AU136" s="1">
        <f t="shared" si="100"/>
        <v>122</v>
      </c>
      <c r="AV136" s="54">
        <f t="shared" si="73"/>
        <v>1432.2458863963789</v>
      </c>
      <c r="AW136" s="54">
        <f t="shared" si="101"/>
        <v>1432.2458863963789</v>
      </c>
      <c r="AX136" s="54">
        <f t="shared" si="102"/>
        <v>640.13163745710256</v>
      </c>
      <c r="AY136" s="55">
        <f t="shared" si="126"/>
        <v>792.11424893927631</v>
      </c>
      <c r="AZ136" s="14">
        <f t="shared" si="127"/>
        <v>236994.14304432579</v>
      </c>
      <c r="BA136" s="1">
        <f t="shared" si="74"/>
        <v>0</v>
      </c>
      <c r="BD136" s="1">
        <f t="shared" si="103"/>
        <v>122</v>
      </c>
      <c r="BE136" s="54">
        <f t="shared" si="104"/>
        <v>1439.6564413123801</v>
      </c>
      <c r="BF136" s="54">
        <f t="shared" si="105"/>
        <v>1439.6564413123801</v>
      </c>
      <c r="BG136" s="54">
        <f t="shared" si="128"/>
        <v>649.89963906723324</v>
      </c>
      <c r="BH136" s="55">
        <f t="shared" si="129"/>
        <v>789.7568022451469</v>
      </c>
      <c r="BI136" s="14">
        <f t="shared" si="130"/>
        <v>236277.14103447684</v>
      </c>
      <c r="BJ136" s="1">
        <f t="shared" si="106"/>
        <v>0</v>
      </c>
      <c r="BL136" s="1">
        <f t="shared" si="75"/>
        <v>122</v>
      </c>
      <c r="BM136" s="54">
        <f t="shared" si="107"/>
        <v>1446.5438250816037</v>
      </c>
      <c r="BN136" s="54">
        <f t="shared" si="76"/>
        <v>1446.5438250816037</v>
      </c>
      <c r="BO136" s="54">
        <f t="shared" si="77"/>
        <v>646.52199472031214</v>
      </c>
      <c r="BP136" s="55">
        <f t="shared" si="108"/>
        <v>800.02183036129156</v>
      </c>
      <c r="BQ136" s="14">
        <f t="shared" si="109"/>
        <v>239360.02711366717</v>
      </c>
      <c r="BR136" s="14">
        <f t="shared" si="78"/>
        <v>0</v>
      </c>
      <c r="BS136" s="1">
        <f t="shared" si="79"/>
        <v>0</v>
      </c>
      <c r="BV136" s="1">
        <f t="shared" si="110"/>
        <v>122</v>
      </c>
      <c r="BW136" s="54">
        <f t="shared" si="111"/>
        <v>1454.0283586773967</v>
      </c>
      <c r="BX136" s="54">
        <f t="shared" si="112"/>
        <v>1454.0283586773967</v>
      </c>
      <c r="BY136" s="54">
        <f t="shared" si="113"/>
        <v>656.38750911747513</v>
      </c>
      <c r="BZ136" s="55">
        <f t="shared" si="131"/>
        <v>797.64084955992155</v>
      </c>
      <c r="CA136" s="14">
        <f t="shared" si="132"/>
        <v>238635.86735885896</v>
      </c>
      <c r="CB136" s="14">
        <f t="shared" si="114"/>
        <v>0</v>
      </c>
      <c r="CC136" s="1">
        <f t="shared" si="115"/>
        <v>0</v>
      </c>
    </row>
    <row r="137" spans="1:81">
      <c r="A137" s="10">
        <v>123</v>
      </c>
      <c r="B137" s="10">
        <f t="shared" si="80"/>
        <v>123</v>
      </c>
      <c r="C137" s="52">
        <f t="shared" si="81"/>
        <v>1438.4844251452193</v>
      </c>
      <c r="D137" s="52">
        <f t="shared" si="82"/>
        <v>651.53512797794406</v>
      </c>
      <c r="E137" s="47">
        <f t="shared" si="83"/>
        <v>786.94929716727529</v>
      </c>
      <c r="F137" s="47">
        <f t="shared" si="116"/>
        <v>235433.25402220464</v>
      </c>
      <c r="G137" s="10">
        <f t="shared" si="84"/>
        <v>0</v>
      </c>
      <c r="I137" s="10">
        <f t="shared" si="85"/>
        <v>123</v>
      </c>
      <c r="J137" s="52">
        <f t="shared" si="133"/>
        <v>1432.2458863963786</v>
      </c>
      <c r="K137" s="52">
        <f t="shared" si="86"/>
        <v>642.26540958195903</v>
      </c>
      <c r="L137" s="47">
        <f t="shared" si="87"/>
        <v>789.9804768144196</v>
      </c>
      <c r="M137" s="47">
        <f t="shared" si="88"/>
        <v>236351.87763474396</v>
      </c>
      <c r="N137" s="10">
        <f t="shared" si="67"/>
        <v>0</v>
      </c>
      <c r="P137" s="1">
        <f t="shared" si="89"/>
        <v>123</v>
      </c>
      <c r="Q137" s="54">
        <f t="shared" si="68"/>
        <v>1432.2458863963786</v>
      </c>
      <c r="R137" s="54">
        <f t="shared" si="117"/>
        <v>648.70949631237238</v>
      </c>
      <c r="S137" s="14">
        <f t="shared" si="90"/>
        <v>783.53639008400626</v>
      </c>
      <c r="T137" s="14">
        <f t="shared" si="118"/>
        <v>234412.2075288895</v>
      </c>
      <c r="U137" s="1">
        <v>0</v>
      </c>
      <c r="W137" s="10">
        <f t="shared" si="69"/>
        <v>123</v>
      </c>
      <c r="X137" s="52">
        <f t="shared" si="70"/>
        <v>1452.9172721547106</v>
      </c>
      <c r="Y137" s="52">
        <f t="shared" si="71"/>
        <v>658.07222122625353</v>
      </c>
      <c r="Z137" s="47">
        <f t="shared" si="91"/>
        <v>794.84505092845711</v>
      </c>
      <c r="AA137" s="47">
        <f t="shared" si="92"/>
        <v>237795.44305731088</v>
      </c>
      <c r="AB137" s="10">
        <f t="shared" si="93"/>
        <v>0</v>
      </c>
      <c r="AD137" s="10">
        <f t="shared" si="94"/>
        <v>123</v>
      </c>
      <c r="AE137" s="52">
        <f t="shared" si="72"/>
        <v>1446.6161398360325</v>
      </c>
      <c r="AF137" s="52">
        <f t="shared" si="95"/>
        <v>648.7094963123717</v>
      </c>
      <c r="AG137" s="53">
        <f t="shared" si="96"/>
        <v>797.90664352366082</v>
      </c>
      <c r="AH137" s="47">
        <f t="shared" si="119"/>
        <v>238723.28356078584</v>
      </c>
      <c r="AI137" s="10">
        <f t="shared" si="97"/>
        <v>0</v>
      </c>
      <c r="AK137" s="1">
        <f t="shared" si="98"/>
        <v>123</v>
      </c>
      <c r="AL137" s="54">
        <f t="shared" si="99"/>
        <v>1439.1714156026574</v>
      </c>
      <c r="AM137" s="54">
        <f t="shared" si="120"/>
        <v>1439.1714156026574</v>
      </c>
      <c r="AN137" s="54">
        <f t="shared" si="121"/>
        <v>645.37104102031253</v>
      </c>
      <c r="AO137" s="55">
        <f t="shared" si="122"/>
        <v>793.80037458234483</v>
      </c>
      <c r="AP137" s="14">
        <f t="shared" si="123"/>
        <v>237494.74133368314</v>
      </c>
      <c r="AQ137" s="14">
        <f t="shared" si="124"/>
        <v>0</v>
      </c>
      <c r="AR137" s="1">
        <f t="shared" si="125"/>
        <v>0</v>
      </c>
      <c r="AU137" s="1">
        <f t="shared" si="100"/>
        <v>123</v>
      </c>
      <c r="AV137" s="54">
        <f t="shared" si="73"/>
        <v>1432.2458863963789</v>
      </c>
      <c r="AW137" s="54">
        <f t="shared" si="101"/>
        <v>1432.2458863963789</v>
      </c>
      <c r="AX137" s="54">
        <f t="shared" si="102"/>
        <v>642.26540958195949</v>
      </c>
      <c r="AY137" s="55">
        <f t="shared" si="126"/>
        <v>789.98047681441938</v>
      </c>
      <c r="AZ137" s="14">
        <f t="shared" si="127"/>
        <v>236351.87763474384</v>
      </c>
      <c r="BA137" s="1">
        <f t="shared" si="74"/>
        <v>0</v>
      </c>
      <c r="BD137" s="1">
        <f t="shared" si="103"/>
        <v>123</v>
      </c>
      <c r="BE137" s="54">
        <f t="shared" si="104"/>
        <v>1439.6564413123801</v>
      </c>
      <c r="BF137" s="54">
        <f t="shared" si="105"/>
        <v>1439.6564413123801</v>
      </c>
      <c r="BG137" s="54">
        <f t="shared" si="128"/>
        <v>652.06597119745732</v>
      </c>
      <c r="BH137" s="55">
        <f t="shared" si="129"/>
        <v>787.59047011492282</v>
      </c>
      <c r="BI137" s="14">
        <f t="shared" si="130"/>
        <v>235625.07506327939</v>
      </c>
      <c r="BJ137" s="1">
        <f t="shared" si="106"/>
        <v>0</v>
      </c>
      <c r="BL137" s="1">
        <f t="shared" si="75"/>
        <v>123</v>
      </c>
      <c r="BM137" s="54">
        <f t="shared" si="107"/>
        <v>1446.5438250816037</v>
      </c>
      <c r="BN137" s="54">
        <f t="shared" si="76"/>
        <v>1446.5438250816037</v>
      </c>
      <c r="BO137" s="54">
        <f t="shared" si="77"/>
        <v>648.67706803604642</v>
      </c>
      <c r="BP137" s="55">
        <f t="shared" si="108"/>
        <v>797.86675704555728</v>
      </c>
      <c r="BQ137" s="14">
        <f t="shared" si="109"/>
        <v>238711.35004563112</v>
      </c>
      <c r="BR137" s="14">
        <f t="shared" si="78"/>
        <v>0</v>
      </c>
      <c r="BS137" s="1">
        <f t="shared" si="79"/>
        <v>0</v>
      </c>
      <c r="BV137" s="1">
        <f t="shared" si="110"/>
        <v>123</v>
      </c>
      <c r="BW137" s="54">
        <f t="shared" si="111"/>
        <v>1454.0283586773967</v>
      </c>
      <c r="BX137" s="54">
        <f t="shared" si="112"/>
        <v>1454.0283586773967</v>
      </c>
      <c r="BY137" s="54">
        <f t="shared" si="113"/>
        <v>658.57546748120012</v>
      </c>
      <c r="BZ137" s="55">
        <f t="shared" si="131"/>
        <v>795.45289119619656</v>
      </c>
      <c r="CA137" s="14">
        <f t="shared" si="132"/>
        <v>237977.29189137777</v>
      </c>
      <c r="CB137" s="14">
        <f t="shared" si="114"/>
        <v>0</v>
      </c>
      <c r="CC137" s="1">
        <f t="shared" si="115"/>
        <v>0</v>
      </c>
    </row>
    <row r="138" spans="1:81">
      <c r="A138" s="10">
        <v>124</v>
      </c>
      <c r="B138" s="10">
        <f t="shared" si="80"/>
        <v>124</v>
      </c>
      <c r="C138" s="52">
        <f t="shared" si="81"/>
        <v>1438.4844251452193</v>
      </c>
      <c r="D138" s="52">
        <f t="shared" si="82"/>
        <v>653.70691173787043</v>
      </c>
      <c r="E138" s="47">
        <f t="shared" si="83"/>
        <v>784.77751340734892</v>
      </c>
      <c r="F138" s="47">
        <f t="shared" si="116"/>
        <v>234779.54711046678</v>
      </c>
      <c r="G138" s="10">
        <f t="shared" si="84"/>
        <v>0</v>
      </c>
      <c r="I138" s="10">
        <f t="shared" si="85"/>
        <v>124</v>
      </c>
      <c r="J138" s="52">
        <f t="shared" si="133"/>
        <v>1432.2458863963786</v>
      </c>
      <c r="K138" s="52">
        <f t="shared" si="86"/>
        <v>644.40629428056548</v>
      </c>
      <c r="L138" s="47">
        <f t="shared" si="87"/>
        <v>787.83959211581316</v>
      </c>
      <c r="M138" s="47">
        <f t="shared" si="88"/>
        <v>235707.47134046338</v>
      </c>
      <c r="N138" s="10">
        <f t="shared" si="67"/>
        <v>0</v>
      </c>
      <c r="P138" s="1">
        <f t="shared" si="89"/>
        <v>124</v>
      </c>
      <c r="Q138" s="54">
        <f t="shared" si="68"/>
        <v>1432.2458863963786</v>
      </c>
      <c r="R138" s="54">
        <f t="shared" si="117"/>
        <v>650.87186130008035</v>
      </c>
      <c r="S138" s="14">
        <f t="shared" si="90"/>
        <v>781.37402509629828</v>
      </c>
      <c r="T138" s="14">
        <f t="shared" si="118"/>
        <v>233761.33566758942</v>
      </c>
      <c r="U138" s="1">
        <v>0</v>
      </c>
      <c r="W138" s="10">
        <f t="shared" si="69"/>
        <v>124</v>
      </c>
      <c r="X138" s="52">
        <f t="shared" si="70"/>
        <v>1452.9172721547106</v>
      </c>
      <c r="Y138" s="52">
        <f t="shared" si="71"/>
        <v>660.26579529700768</v>
      </c>
      <c r="Z138" s="47">
        <f t="shared" si="91"/>
        <v>792.65147685770296</v>
      </c>
      <c r="AA138" s="47">
        <f t="shared" si="92"/>
        <v>237135.17726201387</v>
      </c>
      <c r="AB138" s="10">
        <f t="shared" si="93"/>
        <v>0</v>
      </c>
      <c r="AD138" s="10">
        <f t="shared" si="94"/>
        <v>124</v>
      </c>
      <c r="AE138" s="52">
        <f t="shared" si="72"/>
        <v>1446.6161398360325</v>
      </c>
      <c r="AF138" s="52">
        <f t="shared" si="95"/>
        <v>650.87186130007979</v>
      </c>
      <c r="AG138" s="53">
        <f t="shared" si="96"/>
        <v>795.74427853595273</v>
      </c>
      <c r="AH138" s="47">
        <f t="shared" si="119"/>
        <v>238072.41169948576</v>
      </c>
      <c r="AI138" s="10">
        <f t="shared" si="97"/>
        <v>0</v>
      </c>
      <c r="AK138" s="1">
        <f t="shared" si="98"/>
        <v>124</v>
      </c>
      <c r="AL138" s="54">
        <f t="shared" si="99"/>
        <v>1439.1714156026574</v>
      </c>
      <c r="AM138" s="54">
        <f t="shared" si="120"/>
        <v>1439.1714156026574</v>
      </c>
      <c r="AN138" s="54">
        <f t="shared" si="121"/>
        <v>647.52227782371358</v>
      </c>
      <c r="AO138" s="55">
        <f t="shared" si="122"/>
        <v>791.64913777894378</v>
      </c>
      <c r="AP138" s="14">
        <f t="shared" si="123"/>
        <v>236847.21905585943</v>
      </c>
      <c r="AQ138" s="14">
        <f t="shared" si="124"/>
        <v>0</v>
      </c>
      <c r="AR138" s="1">
        <f t="shared" si="125"/>
        <v>0</v>
      </c>
      <c r="AU138" s="1">
        <f t="shared" si="100"/>
        <v>124</v>
      </c>
      <c r="AV138" s="54">
        <f t="shared" si="73"/>
        <v>1432.2458863963789</v>
      </c>
      <c r="AW138" s="54">
        <f t="shared" si="101"/>
        <v>1432.2458863963789</v>
      </c>
      <c r="AX138" s="54">
        <f t="shared" si="102"/>
        <v>644.40629428056616</v>
      </c>
      <c r="AY138" s="55">
        <f t="shared" si="126"/>
        <v>787.83959211581271</v>
      </c>
      <c r="AZ138" s="14">
        <f t="shared" si="127"/>
        <v>235707.47134046326</v>
      </c>
      <c r="BA138" s="1">
        <f t="shared" si="74"/>
        <v>0</v>
      </c>
      <c r="BD138" s="1">
        <f t="shared" si="103"/>
        <v>124</v>
      </c>
      <c r="BE138" s="54">
        <f t="shared" si="104"/>
        <v>1439.6564413123801</v>
      </c>
      <c r="BF138" s="54">
        <f t="shared" si="105"/>
        <v>1439.6564413123801</v>
      </c>
      <c r="BG138" s="54">
        <f t="shared" si="128"/>
        <v>654.2395244347822</v>
      </c>
      <c r="BH138" s="55">
        <f t="shared" si="129"/>
        <v>785.41691687759794</v>
      </c>
      <c r="BI138" s="14">
        <f t="shared" si="130"/>
        <v>234970.83553884461</v>
      </c>
      <c r="BJ138" s="1">
        <f t="shared" si="106"/>
        <v>0</v>
      </c>
      <c r="BL138" s="1">
        <f t="shared" si="75"/>
        <v>124</v>
      </c>
      <c r="BM138" s="54">
        <f t="shared" si="107"/>
        <v>1446.5438250816037</v>
      </c>
      <c r="BN138" s="54">
        <f t="shared" si="76"/>
        <v>1446.5438250816037</v>
      </c>
      <c r="BO138" s="54">
        <f t="shared" si="77"/>
        <v>650.83932492949998</v>
      </c>
      <c r="BP138" s="55">
        <f t="shared" si="108"/>
        <v>795.70450015210372</v>
      </c>
      <c r="BQ138" s="14">
        <f t="shared" si="109"/>
        <v>238060.51072070163</v>
      </c>
      <c r="BR138" s="14">
        <f t="shared" si="78"/>
        <v>0</v>
      </c>
      <c r="BS138" s="1">
        <f t="shared" si="79"/>
        <v>0</v>
      </c>
      <c r="BV138" s="1">
        <f t="shared" si="110"/>
        <v>124</v>
      </c>
      <c r="BW138" s="54">
        <f t="shared" si="111"/>
        <v>1454.0283586773967</v>
      </c>
      <c r="BX138" s="54">
        <f t="shared" si="112"/>
        <v>1454.0283586773967</v>
      </c>
      <c r="BY138" s="54">
        <f t="shared" si="113"/>
        <v>660.77071903947081</v>
      </c>
      <c r="BZ138" s="55">
        <f t="shared" si="131"/>
        <v>793.25763963792588</v>
      </c>
      <c r="CA138" s="14">
        <f t="shared" si="132"/>
        <v>237316.52117233831</v>
      </c>
      <c r="CB138" s="14">
        <f t="shared" si="114"/>
        <v>0</v>
      </c>
      <c r="CC138" s="1">
        <f t="shared" si="115"/>
        <v>0</v>
      </c>
    </row>
    <row r="139" spans="1:81">
      <c r="A139" s="10">
        <v>125</v>
      </c>
      <c r="B139" s="10">
        <f t="shared" si="80"/>
        <v>125</v>
      </c>
      <c r="C139" s="52">
        <f t="shared" si="81"/>
        <v>1438.4844251452193</v>
      </c>
      <c r="D139" s="52">
        <f t="shared" si="82"/>
        <v>655.88593477699681</v>
      </c>
      <c r="E139" s="47">
        <f t="shared" si="83"/>
        <v>782.59849036822254</v>
      </c>
      <c r="F139" s="47">
        <f t="shared" si="116"/>
        <v>234123.66117568978</v>
      </c>
      <c r="G139" s="10">
        <f t="shared" si="84"/>
        <v>0</v>
      </c>
      <c r="I139" s="10">
        <f t="shared" si="85"/>
        <v>125</v>
      </c>
      <c r="J139" s="52">
        <f t="shared" si="133"/>
        <v>1432.2458863963786</v>
      </c>
      <c r="K139" s="52">
        <f t="shared" si="86"/>
        <v>646.55431526150073</v>
      </c>
      <c r="L139" s="47">
        <f t="shared" si="87"/>
        <v>785.6915711348779</v>
      </c>
      <c r="M139" s="47">
        <f t="shared" si="88"/>
        <v>235060.91702520187</v>
      </c>
      <c r="N139" s="10">
        <f t="shared" si="67"/>
        <v>0</v>
      </c>
      <c r="P139" s="1">
        <f t="shared" si="89"/>
        <v>125</v>
      </c>
      <c r="Q139" s="54">
        <f t="shared" si="68"/>
        <v>1432.2458863963786</v>
      </c>
      <c r="R139" s="54">
        <f t="shared" si="117"/>
        <v>653.0414341710806</v>
      </c>
      <c r="S139" s="14">
        <f t="shared" si="90"/>
        <v>779.20445222529804</v>
      </c>
      <c r="T139" s="14">
        <f t="shared" si="118"/>
        <v>233108.29423341833</v>
      </c>
      <c r="U139" s="1">
        <v>0</v>
      </c>
      <c r="W139" s="10">
        <f t="shared" si="69"/>
        <v>125</v>
      </c>
      <c r="X139" s="52">
        <f t="shared" si="70"/>
        <v>1452.9172721547106</v>
      </c>
      <c r="Y139" s="52">
        <f t="shared" si="71"/>
        <v>662.46668128133115</v>
      </c>
      <c r="Z139" s="47">
        <f t="shared" si="91"/>
        <v>790.4505908733795</v>
      </c>
      <c r="AA139" s="47">
        <f t="shared" si="92"/>
        <v>236472.71058073253</v>
      </c>
      <c r="AB139" s="10">
        <f t="shared" si="93"/>
        <v>0</v>
      </c>
      <c r="AD139" s="10">
        <f t="shared" si="94"/>
        <v>125</v>
      </c>
      <c r="AE139" s="52">
        <f t="shared" si="72"/>
        <v>1446.6161398360325</v>
      </c>
      <c r="AF139" s="52">
        <f t="shared" si="95"/>
        <v>653.04143417108003</v>
      </c>
      <c r="AG139" s="53">
        <f t="shared" si="96"/>
        <v>793.57470566495249</v>
      </c>
      <c r="AH139" s="47">
        <f t="shared" si="119"/>
        <v>237419.37026531468</v>
      </c>
      <c r="AI139" s="10">
        <f t="shared" si="97"/>
        <v>0</v>
      </c>
      <c r="AK139" s="1">
        <f t="shared" si="98"/>
        <v>125</v>
      </c>
      <c r="AL139" s="54">
        <f t="shared" si="99"/>
        <v>1439.1714156026574</v>
      </c>
      <c r="AM139" s="54">
        <f t="shared" si="120"/>
        <v>1439.1714156026574</v>
      </c>
      <c r="AN139" s="54">
        <f t="shared" si="121"/>
        <v>649.68068541645926</v>
      </c>
      <c r="AO139" s="55">
        <f t="shared" si="122"/>
        <v>789.49073018619811</v>
      </c>
      <c r="AP139" s="14">
        <f t="shared" si="123"/>
        <v>236197.53837044298</v>
      </c>
      <c r="AQ139" s="14">
        <f t="shared" si="124"/>
        <v>0</v>
      </c>
      <c r="AR139" s="1">
        <f t="shared" si="125"/>
        <v>0</v>
      </c>
      <c r="AU139" s="1">
        <f t="shared" si="100"/>
        <v>125</v>
      </c>
      <c r="AV139" s="54">
        <f t="shared" si="73"/>
        <v>1432.2458863963789</v>
      </c>
      <c r="AW139" s="54">
        <f t="shared" si="101"/>
        <v>1432.2458863963789</v>
      </c>
      <c r="AX139" s="54">
        <f t="shared" si="102"/>
        <v>646.5543152615013</v>
      </c>
      <c r="AY139" s="55">
        <f t="shared" si="126"/>
        <v>785.69157113487756</v>
      </c>
      <c r="AZ139" s="14">
        <f t="shared" si="127"/>
        <v>235060.91702520175</v>
      </c>
      <c r="BA139" s="1">
        <f t="shared" si="74"/>
        <v>0</v>
      </c>
      <c r="BD139" s="1">
        <f t="shared" si="103"/>
        <v>125</v>
      </c>
      <c r="BE139" s="54">
        <f t="shared" si="104"/>
        <v>1439.6564413123801</v>
      </c>
      <c r="BF139" s="54">
        <f t="shared" si="105"/>
        <v>1439.6564413123801</v>
      </c>
      <c r="BG139" s="54">
        <f t="shared" si="128"/>
        <v>656.42032284956474</v>
      </c>
      <c r="BH139" s="55">
        <f t="shared" si="129"/>
        <v>783.2361184628154</v>
      </c>
      <c r="BI139" s="14">
        <f t="shared" si="130"/>
        <v>234314.41521599505</v>
      </c>
      <c r="BJ139" s="1">
        <f t="shared" si="106"/>
        <v>0</v>
      </c>
      <c r="BL139" s="1">
        <f t="shared" si="75"/>
        <v>125</v>
      </c>
      <c r="BM139" s="54">
        <f t="shared" si="107"/>
        <v>1446.5438250816037</v>
      </c>
      <c r="BN139" s="54">
        <f t="shared" si="76"/>
        <v>1446.5438250816037</v>
      </c>
      <c r="BO139" s="54">
        <f t="shared" si="77"/>
        <v>653.00878934593163</v>
      </c>
      <c r="BP139" s="55">
        <f t="shared" si="108"/>
        <v>793.53503573567207</v>
      </c>
      <c r="BQ139" s="14">
        <f t="shared" si="109"/>
        <v>237407.50193135568</v>
      </c>
      <c r="BR139" s="14">
        <f t="shared" si="78"/>
        <v>0</v>
      </c>
      <c r="BS139" s="1">
        <f t="shared" si="79"/>
        <v>0</v>
      </c>
      <c r="BV139" s="1">
        <f t="shared" si="110"/>
        <v>125</v>
      </c>
      <c r="BW139" s="54">
        <f t="shared" si="111"/>
        <v>1454.0283586773967</v>
      </c>
      <c r="BX139" s="54">
        <f t="shared" si="112"/>
        <v>1454.0283586773967</v>
      </c>
      <c r="BY139" s="54">
        <f t="shared" si="113"/>
        <v>662.97328810293573</v>
      </c>
      <c r="BZ139" s="55">
        <f t="shared" si="131"/>
        <v>791.05507057446096</v>
      </c>
      <c r="CA139" s="14">
        <f t="shared" si="132"/>
        <v>236653.54788423536</v>
      </c>
      <c r="CB139" s="14">
        <f t="shared" si="114"/>
        <v>0</v>
      </c>
      <c r="CC139" s="1">
        <f t="shared" si="115"/>
        <v>0</v>
      </c>
    </row>
    <row r="140" spans="1:81">
      <c r="A140" s="10">
        <v>126</v>
      </c>
      <c r="B140" s="10">
        <f t="shared" si="80"/>
        <v>126</v>
      </c>
      <c r="C140" s="52">
        <f t="shared" si="81"/>
        <v>1438.4844251452193</v>
      </c>
      <c r="D140" s="52">
        <f t="shared" si="82"/>
        <v>658.07222122625342</v>
      </c>
      <c r="E140" s="47">
        <f t="shared" si="83"/>
        <v>780.41220391896593</v>
      </c>
      <c r="F140" s="47">
        <f t="shared" si="116"/>
        <v>233465.58895446351</v>
      </c>
      <c r="G140" s="10">
        <f t="shared" si="84"/>
        <v>0</v>
      </c>
      <c r="I140" s="10">
        <f t="shared" si="85"/>
        <v>126</v>
      </c>
      <c r="J140" s="52">
        <f t="shared" si="133"/>
        <v>1432.2458863963786</v>
      </c>
      <c r="K140" s="52">
        <f t="shared" si="86"/>
        <v>648.70949631237238</v>
      </c>
      <c r="L140" s="47">
        <f t="shared" si="87"/>
        <v>783.53639008400626</v>
      </c>
      <c r="M140" s="47">
        <f t="shared" si="88"/>
        <v>234412.2075288895</v>
      </c>
      <c r="N140" s="10">
        <f t="shared" si="67"/>
        <v>0</v>
      </c>
      <c r="P140" s="1">
        <f t="shared" si="89"/>
        <v>126</v>
      </c>
      <c r="Q140" s="54">
        <f t="shared" si="68"/>
        <v>1432.2458863963786</v>
      </c>
      <c r="R140" s="54">
        <f t="shared" si="117"/>
        <v>655.21823895165085</v>
      </c>
      <c r="S140" s="14">
        <f t="shared" si="90"/>
        <v>777.02764744472779</v>
      </c>
      <c r="T140" s="14">
        <f t="shared" si="118"/>
        <v>232453.07599446669</v>
      </c>
      <c r="U140" s="1">
        <v>0</v>
      </c>
      <c r="W140" s="10">
        <f t="shared" si="69"/>
        <v>126</v>
      </c>
      <c r="X140" s="52">
        <f t="shared" si="70"/>
        <v>1452.9172721547106</v>
      </c>
      <c r="Y140" s="52">
        <f t="shared" si="71"/>
        <v>664.67490355226892</v>
      </c>
      <c r="Z140" s="47">
        <f t="shared" si="91"/>
        <v>788.24236860244173</v>
      </c>
      <c r="AA140" s="47">
        <f t="shared" si="92"/>
        <v>235808.03567718025</v>
      </c>
      <c r="AB140" s="10">
        <f t="shared" si="93"/>
        <v>0</v>
      </c>
      <c r="AD140" s="10">
        <f t="shared" si="94"/>
        <v>126</v>
      </c>
      <c r="AE140" s="52">
        <f t="shared" si="72"/>
        <v>1446.6161398360325</v>
      </c>
      <c r="AF140" s="52">
        <f t="shared" si="95"/>
        <v>655.21823895165028</v>
      </c>
      <c r="AG140" s="53">
        <f t="shared" si="96"/>
        <v>791.39790088438224</v>
      </c>
      <c r="AH140" s="47">
        <f t="shared" si="119"/>
        <v>236764.15202636304</v>
      </c>
      <c r="AI140" s="10">
        <f t="shared" si="97"/>
        <v>0</v>
      </c>
      <c r="AK140" s="1">
        <f t="shared" si="98"/>
        <v>126</v>
      </c>
      <c r="AL140" s="54">
        <f t="shared" si="99"/>
        <v>1439.1714156026574</v>
      </c>
      <c r="AM140" s="54">
        <f t="shared" si="120"/>
        <v>1439.1714156026574</v>
      </c>
      <c r="AN140" s="54">
        <f t="shared" si="121"/>
        <v>651.8462877011807</v>
      </c>
      <c r="AO140" s="55">
        <f t="shared" si="122"/>
        <v>787.32512790147666</v>
      </c>
      <c r="AP140" s="14">
        <f t="shared" si="123"/>
        <v>235545.69208274179</v>
      </c>
      <c r="AQ140" s="14">
        <f t="shared" si="124"/>
        <v>0</v>
      </c>
      <c r="AR140" s="1">
        <f t="shared" si="125"/>
        <v>0</v>
      </c>
      <c r="AU140" s="1">
        <f t="shared" si="100"/>
        <v>126</v>
      </c>
      <c r="AV140" s="54">
        <f t="shared" si="73"/>
        <v>1432.2458863963789</v>
      </c>
      <c r="AW140" s="54">
        <f t="shared" si="101"/>
        <v>1432.2458863963789</v>
      </c>
      <c r="AX140" s="54">
        <f t="shared" si="102"/>
        <v>648.70949631237306</v>
      </c>
      <c r="AY140" s="55">
        <f t="shared" si="126"/>
        <v>783.5363900840058</v>
      </c>
      <c r="AZ140" s="14">
        <f t="shared" si="127"/>
        <v>234412.20752888938</v>
      </c>
      <c r="BA140" s="1">
        <f t="shared" si="74"/>
        <v>0</v>
      </c>
      <c r="BD140" s="1">
        <f t="shared" si="103"/>
        <v>126</v>
      </c>
      <c r="BE140" s="54">
        <f t="shared" si="104"/>
        <v>1439.6564413123801</v>
      </c>
      <c r="BF140" s="54">
        <f t="shared" si="105"/>
        <v>1439.6564413123801</v>
      </c>
      <c r="BG140" s="54">
        <f t="shared" si="128"/>
        <v>658.60839059239663</v>
      </c>
      <c r="BH140" s="55">
        <f t="shared" si="129"/>
        <v>781.04805071998351</v>
      </c>
      <c r="BI140" s="14">
        <f t="shared" si="130"/>
        <v>233655.80682540266</v>
      </c>
      <c r="BJ140" s="1">
        <f t="shared" si="106"/>
        <v>0</v>
      </c>
      <c r="BL140" s="1">
        <f t="shared" si="75"/>
        <v>126</v>
      </c>
      <c r="BM140" s="54">
        <f t="shared" si="107"/>
        <v>1446.5438250816037</v>
      </c>
      <c r="BN140" s="54">
        <f t="shared" si="76"/>
        <v>1446.5438250816037</v>
      </c>
      <c r="BO140" s="54">
        <f t="shared" si="77"/>
        <v>655.18548531041813</v>
      </c>
      <c r="BP140" s="55">
        <f t="shared" si="108"/>
        <v>791.35833977118557</v>
      </c>
      <c r="BQ140" s="14">
        <f t="shared" si="109"/>
        <v>236752.31644604527</v>
      </c>
      <c r="BR140" s="14">
        <f t="shared" si="78"/>
        <v>0</v>
      </c>
      <c r="BS140" s="1">
        <f t="shared" si="79"/>
        <v>0</v>
      </c>
      <c r="BV140" s="1">
        <f t="shared" si="110"/>
        <v>126</v>
      </c>
      <c r="BW140" s="54">
        <f t="shared" si="111"/>
        <v>1454.0283586773967</v>
      </c>
      <c r="BX140" s="54">
        <f t="shared" si="112"/>
        <v>1454.0283586773967</v>
      </c>
      <c r="BY140" s="54">
        <f t="shared" si="113"/>
        <v>665.18319906327872</v>
      </c>
      <c r="BZ140" s="55">
        <f t="shared" si="131"/>
        <v>788.84515961411796</v>
      </c>
      <c r="CA140" s="14">
        <f t="shared" si="132"/>
        <v>235988.36468517207</v>
      </c>
      <c r="CB140" s="14">
        <f t="shared" si="114"/>
        <v>0</v>
      </c>
      <c r="CC140" s="1">
        <f t="shared" si="115"/>
        <v>0</v>
      </c>
    </row>
    <row r="141" spans="1:81">
      <c r="A141" s="10">
        <v>127</v>
      </c>
      <c r="B141" s="10">
        <f t="shared" si="80"/>
        <v>127</v>
      </c>
      <c r="C141" s="52">
        <f t="shared" si="81"/>
        <v>1438.4844251452193</v>
      </c>
      <c r="D141" s="52">
        <f t="shared" si="82"/>
        <v>660.26579529700768</v>
      </c>
      <c r="E141" s="47">
        <f t="shared" si="83"/>
        <v>778.21862984821166</v>
      </c>
      <c r="F141" s="47">
        <f t="shared" si="116"/>
        <v>232805.3231591665</v>
      </c>
      <c r="G141" s="10">
        <f t="shared" si="84"/>
        <v>0</v>
      </c>
      <c r="I141" s="10">
        <f t="shared" si="85"/>
        <v>127</v>
      </c>
      <c r="J141" s="52">
        <f t="shared" si="133"/>
        <v>1432.2458863963786</v>
      </c>
      <c r="K141" s="52">
        <f t="shared" si="86"/>
        <v>650.87186130008035</v>
      </c>
      <c r="L141" s="47">
        <f t="shared" si="87"/>
        <v>781.37402509629828</v>
      </c>
      <c r="M141" s="47">
        <f t="shared" si="88"/>
        <v>233761.33566758942</v>
      </c>
      <c r="N141" s="10">
        <f t="shared" si="67"/>
        <v>0</v>
      </c>
      <c r="P141" s="1">
        <f t="shared" si="89"/>
        <v>127</v>
      </c>
      <c r="Q141" s="54">
        <f t="shared" si="68"/>
        <v>1432.2458863963786</v>
      </c>
      <c r="R141" s="54">
        <f t="shared" si="117"/>
        <v>657.40229974815634</v>
      </c>
      <c r="S141" s="14">
        <f t="shared" si="90"/>
        <v>774.8435866482223</v>
      </c>
      <c r="T141" s="14">
        <f t="shared" si="118"/>
        <v>231795.67369471854</v>
      </c>
      <c r="U141" s="1">
        <v>0</v>
      </c>
      <c r="W141" s="10">
        <f t="shared" si="69"/>
        <v>127</v>
      </c>
      <c r="X141" s="52">
        <f t="shared" si="70"/>
        <v>1452.9172721547106</v>
      </c>
      <c r="Y141" s="52">
        <f t="shared" si="71"/>
        <v>666.89048656410978</v>
      </c>
      <c r="Z141" s="47">
        <f t="shared" si="91"/>
        <v>786.02678559060087</v>
      </c>
      <c r="AA141" s="47">
        <f t="shared" si="92"/>
        <v>235141.14519061614</v>
      </c>
      <c r="AB141" s="10">
        <f t="shared" si="93"/>
        <v>0</v>
      </c>
      <c r="AD141" s="10">
        <f t="shared" si="94"/>
        <v>127</v>
      </c>
      <c r="AE141" s="52">
        <f t="shared" si="72"/>
        <v>1446.6161398360325</v>
      </c>
      <c r="AF141" s="52">
        <f t="shared" si="95"/>
        <v>657.40229974815577</v>
      </c>
      <c r="AG141" s="53">
        <f t="shared" si="96"/>
        <v>789.21384008787675</v>
      </c>
      <c r="AH141" s="47">
        <f t="shared" si="119"/>
        <v>236106.74972661489</v>
      </c>
      <c r="AI141" s="10">
        <f t="shared" si="97"/>
        <v>0</v>
      </c>
      <c r="AK141" s="1">
        <f t="shared" si="98"/>
        <v>127</v>
      </c>
      <c r="AL141" s="54">
        <f t="shared" si="99"/>
        <v>1439.1714156026574</v>
      </c>
      <c r="AM141" s="54">
        <f t="shared" si="120"/>
        <v>1439.1714156026574</v>
      </c>
      <c r="AN141" s="54">
        <f t="shared" si="121"/>
        <v>654.01910866018477</v>
      </c>
      <c r="AO141" s="55">
        <f t="shared" si="122"/>
        <v>785.15230694247259</v>
      </c>
      <c r="AP141" s="14">
        <f t="shared" si="123"/>
        <v>234891.67297408159</v>
      </c>
      <c r="AQ141" s="14">
        <f t="shared" si="124"/>
        <v>0</v>
      </c>
      <c r="AR141" s="1">
        <f t="shared" si="125"/>
        <v>0</v>
      </c>
      <c r="AU141" s="1">
        <f t="shared" si="100"/>
        <v>127</v>
      </c>
      <c r="AV141" s="54">
        <f t="shared" si="73"/>
        <v>1432.2458863963789</v>
      </c>
      <c r="AW141" s="54">
        <f t="shared" si="101"/>
        <v>1432.2458863963789</v>
      </c>
      <c r="AX141" s="54">
        <f t="shared" si="102"/>
        <v>650.87186130008092</v>
      </c>
      <c r="AY141" s="55">
        <f t="shared" si="126"/>
        <v>781.37402509629794</v>
      </c>
      <c r="AZ141" s="14">
        <f t="shared" si="127"/>
        <v>233761.3356675893</v>
      </c>
      <c r="BA141" s="1">
        <f t="shared" si="74"/>
        <v>0</v>
      </c>
      <c r="BD141" s="1">
        <f t="shared" si="103"/>
        <v>127</v>
      </c>
      <c r="BE141" s="54">
        <f t="shared" si="104"/>
        <v>1439.6564413123801</v>
      </c>
      <c r="BF141" s="54">
        <f t="shared" si="105"/>
        <v>1439.6564413123801</v>
      </c>
      <c r="BG141" s="54">
        <f t="shared" si="128"/>
        <v>660.8037518943712</v>
      </c>
      <c r="BH141" s="55">
        <f t="shared" si="129"/>
        <v>778.85268941800894</v>
      </c>
      <c r="BI141" s="14">
        <f t="shared" si="130"/>
        <v>232995.0030735083</v>
      </c>
      <c r="BJ141" s="1">
        <f t="shared" si="106"/>
        <v>0</v>
      </c>
      <c r="BL141" s="1">
        <f t="shared" si="75"/>
        <v>127</v>
      </c>
      <c r="BM141" s="54">
        <f t="shared" si="107"/>
        <v>1446.5438250816037</v>
      </c>
      <c r="BN141" s="54">
        <f t="shared" si="76"/>
        <v>1446.5438250816037</v>
      </c>
      <c r="BO141" s="54">
        <f t="shared" si="77"/>
        <v>657.3694369281194</v>
      </c>
      <c r="BP141" s="55">
        <f t="shared" si="108"/>
        <v>789.1743881534843</v>
      </c>
      <c r="BQ141" s="14">
        <f t="shared" si="109"/>
        <v>236094.94700911714</v>
      </c>
      <c r="BR141" s="14">
        <f t="shared" si="78"/>
        <v>0</v>
      </c>
      <c r="BS141" s="1">
        <f t="shared" si="79"/>
        <v>0</v>
      </c>
      <c r="BV141" s="1">
        <f t="shared" si="110"/>
        <v>127</v>
      </c>
      <c r="BW141" s="54">
        <f t="shared" si="111"/>
        <v>1454.0283586773967</v>
      </c>
      <c r="BX141" s="54">
        <f t="shared" si="112"/>
        <v>1454.0283586773967</v>
      </c>
      <c r="BY141" s="54">
        <f t="shared" si="113"/>
        <v>667.40047639348984</v>
      </c>
      <c r="BZ141" s="55">
        <f t="shared" si="131"/>
        <v>786.62788228390684</v>
      </c>
      <c r="CA141" s="14">
        <f t="shared" si="132"/>
        <v>235320.96420877858</v>
      </c>
      <c r="CB141" s="14">
        <f t="shared" si="114"/>
        <v>0</v>
      </c>
      <c r="CC141" s="1">
        <f t="shared" si="115"/>
        <v>0</v>
      </c>
    </row>
    <row r="142" spans="1:81">
      <c r="A142" s="10">
        <v>128</v>
      </c>
      <c r="B142" s="10">
        <f t="shared" si="80"/>
        <v>128</v>
      </c>
      <c r="C142" s="52">
        <f t="shared" si="81"/>
        <v>1438.4844251452193</v>
      </c>
      <c r="D142" s="52">
        <f t="shared" si="82"/>
        <v>662.46668128133103</v>
      </c>
      <c r="E142" s="47">
        <f t="shared" si="83"/>
        <v>776.01774386388831</v>
      </c>
      <c r="F142" s="47">
        <f t="shared" si="116"/>
        <v>232142.85647788516</v>
      </c>
      <c r="G142" s="10">
        <f t="shared" si="84"/>
        <v>0</v>
      </c>
      <c r="I142" s="10">
        <f t="shared" si="85"/>
        <v>128</v>
      </c>
      <c r="J142" s="52">
        <f t="shared" si="133"/>
        <v>1432.2458863963786</v>
      </c>
      <c r="K142" s="52">
        <f t="shared" si="86"/>
        <v>653.0414341710806</v>
      </c>
      <c r="L142" s="47">
        <f t="shared" si="87"/>
        <v>779.20445222529804</v>
      </c>
      <c r="M142" s="47">
        <f t="shared" si="88"/>
        <v>233108.29423341833</v>
      </c>
      <c r="N142" s="10">
        <f t="shared" si="67"/>
        <v>0</v>
      </c>
      <c r="P142" s="1">
        <f t="shared" si="89"/>
        <v>128</v>
      </c>
      <c r="Q142" s="54">
        <f t="shared" si="68"/>
        <v>1432.2458863963786</v>
      </c>
      <c r="R142" s="54">
        <f t="shared" si="117"/>
        <v>659.59364074731673</v>
      </c>
      <c r="S142" s="14">
        <f t="shared" si="90"/>
        <v>772.65224564906191</v>
      </c>
      <c r="T142" s="14">
        <f t="shared" si="118"/>
        <v>231136.08005397124</v>
      </c>
      <c r="U142" s="1">
        <v>0</v>
      </c>
      <c r="W142" s="10">
        <f t="shared" si="69"/>
        <v>128</v>
      </c>
      <c r="X142" s="52">
        <f t="shared" si="70"/>
        <v>1452.9172721547106</v>
      </c>
      <c r="Y142" s="52">
        <f t="shared" si="71"/>
        <v>669.1134548526569</v>
      </c>
      <c r="Z142" s="47">
        <f t="shared" si="91"/>
        <v>783.80381730205374</v>
      </c>
      <c r="AA142" s="47">
        <f t="shared" si="92"/>
        <v>234472.03173576348</v>
      </c>
      <c r="AB142" s="10">
        <f t="shared" si="93"/>
        <v>0</v>
      </c>
      <c r="AD142" s="10">
        <f t="shared" si="94"/>
        <v>128</v>
      </c>
      <c r="AE142" s="52">
        <f t="shared" si="72"/>
        <v>1446.6161398360325</v>
      </c>
      <c r="AF142" s="52">
        <f t="shared" si="95"/>
        <v>659.59364074731616</v>
      </c>
      <c r="AG142" s="53">
        <f t="shared" si="96"/>
        <v>787.02249908871636</v>
      </c>
      <c r="AH142" s="47">
        <f t="shared" si="119"/>
        <v>235447.15608586758</v>
      </c>
      <c r="AI142" s="10">
        <f t="shared" si="97"/>
        <v>0</v>
      </c>
      <c r="AK142" s="1">
        <f t="shared" si="98"/>
        <v>128</v>
      </c>
      <c r="AL142" s="54">
        <f t="shared" si="99"/>
        <v>1439.1714156026574</v>
      </c>
      <c r="AM142" s="54">
        <f t="shared" si="120"/>
        <v>1439.1714156026574</v>
      </c>
      <c r="AN142" s="54">
        <f t="shared" si="121"/>
        <v>656.19917235571859</v>
      </c>
      <c r="AO142" s="55">
        <f t="shared" si="122"/>
        <v>782.97224324693877</v>
      </c>
      <c r="AP142" s="14">
        <f t="shared" si="123"/>
        <v>234235.47380172586</v>
      </c>
      <c r="AQ142" s="14">
        <f t="shared" si="124"/>
        <v>0</v>
      </c>
      <c r="AR142" s="1">
        <f t="shared" si="125"/>
        <v>0</v>
      </c>
      <c r="AU142" s="1">
        <f t="shared" si="100"/>
        <v>128</v>
      </c>
      <c r="AV142" s="54">
        <f t="shared" si="73"/>
        <v>1432.2458863963789</v>
      </c>
      <c r="AW142" s="54">
        <f t="shared" si="101"/>
        <v>1432.2458863963789</v>
      </c>
      <c r="AX142" s="54">
        <f t="shared" si="102"/>
        <v>653.04143417108116</v>
      </c>
      <c r="AY142" s="55">
        <f t="shared" si="126"/>
        <v>779.2044522252977</v>
      </c>
      <c r="AZ142" s="14">
        <f t="shared" si="127"/>
        <v>233108.29423341822</v>
      </c>
      <c r="BA142" s="1">
        <f t="shared" si="74"/>
        <v>0</v>
      </c>
      <c r="BD142" s="1">
        <f t="shared" si="103"/>
        <v>128</v>
      </c>
      <c r="BE142" s="54">
        <f t="shared" si="104"/>
        <v>1439.6564413123801</v>
      </c>
      <c r="BF142" s="54">
        <f t="shared" si="105"/>
        <v>1439.6564413123801</v>
      </c>
      <c r="BG142" s="54">
        <f t="shared" si="128"/>
        <v>663.00643106735242</v>
      </c>
      <c r="BH142" s="55">
        <f t="shared" si="129"/>
        <v>776.65001024502772</v>
      </c>
      <c r="BI142" s="14">
        <f t="shared" si="130"/>
        <v>232331.99664244094</v>
      </c>
      <c r="BJ142" s="1">
        <f t="shared" si="106"/>
        <v>0</v>
      </c>
      <c r="BL142" s="1">
        <f t="shared" si="75"/>
        <v>128</v>
      </c>
      <c r="BM142" s="54">
        <f t="shared" si="107"/>
        <v>1446.5438250816037</v>
      </c>
      <c r="BN142" s="54">
        <f t="shared" si="76"/>
        <v>1446.5438250816037</v>
      </c>
      <c r="BO142" s="54">
        <f t="shared" si="77"/>
        <v>659.5606683845466</v>
      </c>
      <c r="BP142" s="55">
        <f t="shared" si="108"/>
        <v>786.9831566970571</v>
      </c>
      <c r="BQ142" s="14">
        <f t="shared" si="109"/>
        <v>235435.3863407326</v>
      </c>
      <c r="BR142" s="14">
        <f t="shared" si="78"/>
        <v>0</v>
      </c>
      <c r="BS142" s="1">
        <f t="shared" si="79"/>
        <v>0</v>
      </c>
      <c r="BV142" s="1">
        <f t="shared" si="110"/>
        <v>128</v>
      </c>
      <c r="BW142" s="54">
        <f t="shared" si="111"/>
        <v>1454.0283586773967</v>
      </c>
      <c r="BX142" s="54">
        <f t="shared" si="112"/>
        <v>1454.0283586773967</v>
      </c>
      <c r="BY142" s="54">
        <f t="shared" si="113"/>
        <v>669.62514464813478</v>
      </c>
      <c r="BZ142" s="55">
        <f t="shared" si="131"/>
        <v>784.4032140292619</v>
      </c>
      <c r="CA142" s="14">
        <f t="shared" si="132"/>
        <v>234651.33906413044</v>
      </c>
      <c r="CB142" s="14">
        <f t="shared" si="114"/>
        <v>0</v>
      </c>
      <c r="CC142" s="1">
        <f t="shared" si="115"/>
        <v>0</v>
      </c>
    </row>
    <row r="143" spans="1:81">
      <c r="A143" s="10">
        <v>129</v>
      </c>
      <c r="B143" s="10">
        <f t="shared" si="80"/>
        <v>129</v>
      </c>
      <c r="C143" s="52">
        <f t="shared" si="81"/>
        <v>1438.4844251452193</v>
      </c>
      <c r="D143" s="52">
        <f t="shared" si="82"/>
        <v>664.6749035522688</v>
      </c>
      <c r="E143" s="47">
        <f t="shared" si="83"/>
        <v>773.80952159295055</v>
      </c>
      <c r="F143" s="47">
        <f t="shared" si="116"/>
        <v>231478.18157433288</v>
      </c>
      <c r="G143" s="10">
        <f t="shared" si="84"/>
        <v>0</v>
      </c>
      <c r="I143" s="10">
        <f t="shared" si="85"/>
        <v>129</v>
      </c>
      <c r="J143" s="52">
        <f t="shared" si="133"/>
        <v>1432.2458863963786</v>
      </c>
      <c r="K143" s="52">
        <f t="shared" si="86"/>
        <v>655.21823895165085</v>
      </c>
      <c r="L143" s="47">
        <f t="shared" si="87"/>
        <v>777.02764744472779</v>
      </c>
      <c r="M143" s="47">
        <f t="shared" si="88"/>
        <v>232453.07599446669</v>
      </c>
      <c r="N143" s="10">
        <f t="shared" ref="N143:N206" si="134">IF($D$8&gt;=I143,1,0)</f>
        <v>0</v>
      </c>
      <c r="P143" s="1">
        <f t="shared" si="89"/>
        <v>129</v>
      </c>
      <c r="Q143" s="54">
        <f t="shared" ref="Q143:Q206" si="135">IF(U143&gt;=1,$D$5*$D$9/12,IF(A143&lt;=$D$6,PMT($D$9/12,$D$6,-$D$5)," "))</f>
        <v>1432.2458863963786</v>
      </c>
      <c r="R143" s="54">
        <f t="shared" si="117"/>
        <v>661.79228621647451</v>
      </c>
      <c r="S143" s="14">
        <f t="shared" si="90"/>
        <v>770.45360017990413</v>
      </c>
      <c r="T143" s="14">
        <f t="shared" si="118"/>
        <v>230474.28776775475</v>
      </c>
      <c r="U143" s="1">
        <v>0</v>
      </c>
      <c r="W143" s="10">
        <f t="shared" ref="W143:W206" si="136">IF(A143&lt;=$D$6,A143," ")</f>
        <v>129</v>
      </c>
      <c r="X143" s="52">
        <f t="shared" ref="X143:X206" si="137">IF(AB143&gt;0,0,IF(A143&lt;=$D$6,PMT($D$9/12,$E$6,-$Y$9)," "))</f>
        <v>1452.9172721547106</v>
      </c>
      <c r="Y143" s="52">
        <f t="shared" ref="Y143:Y206" si="138">IF(AB143&gt;0,0,IF(A143&lt;=$D$6,X143-Z143," "))</f>
        <v>671.34383303549896</v>
      </c>
      <c r="Z143" s="47">
        <f t="shared" si="91"/>
        <v>781.57343911921168</v>
      </c>
      <c r="AA143" s="47">
        <f t="shared" si="92"/>
        <v>233800.68790272798</v>
      </c>
      <c r="AB143" s="10">
        <f t="shared" si="93"/>
        <v>0</v>
      </c>
      <c r="AD143" s="10">
        <f t="shared" si="94"/>
        <v>129</v>
      </c>
      <c r="AE143" s="52">
        <f t="shared" ref="AE143:AE206" si="139">IF(AI143&gt;0,0,IF($A143&lt;=$F$6,PMT($D$9/12,$D$6,-$AF$9)," "))</f>
        <v>1446.6161398360325</v>
      </c>
      <c r="AF143" s="52">
        <f t="shared" si="95"/>
        <v>661.79228621647394</v>
      </c>
      <c r="AG143" s="53">
        <f t="shared" si="96"/>
        <v>784.82385361955858</v>
      </c>
      <c r="AH143" s="47">
        <f t="shared" si="119"/>
        <v>234785.3637996511</v>
      </c>
      <c r="AI143" s="10">
        <f t="shared" si="97"/>
        <v>0</v>
      </c>
      <c r="AK143" s="1">
        <f t="shared" si="98"/>
        <v>129</v>
      </c>
      <c r="AL143" s="54">
        <f t="shared" si="99"/>
        <v>1439.1714156026574</v>
      </c>
      <c r="AM143" s="54">
        <f t="shared" si="120"/>
        <v>1439.1714156026574</v>
      </c>
      <c r="AN143" s="54">
        <f t="shared" si="121"/>
        <v>658.38650293023784</v>
      </c>
      <c r="AO143" s="55">
        <f t="shared" si="122"/>
        <v>780.78491267241952</v>
      </c>
      <c r="AP143" s="14">
        <f t="shared" si="123"/>
        <v>233577.08729879564</v>
      </c>
      <c r="AQ143" s="14">
        <f t="shared" si="124"/>
        <v>0</v>
      </c>
      <c r="AR143" s="1">
        <f t="shared" si="125"/>
        <v>0</v>
      </c>
      <c r="AU143" s="1">
        <f t="shared" si="100"/>
        <v>129</v>
      </c>
      <c r="AV143" s="54">
        <f t="shared" ref="AV143:AV206" si="140">IF($A143&lt;=$AX$7,IF(BA143&gt;0,AW143-AX143,AW143)," ")</f>
        <v>1432.2458863963789</v>
      </c>
      <c r="AW143" s="54">
        <f t="shared" si="101"/>
        <v>1432.2458863963789</v>
      </c>
      <c r="AX143" s="54">
        <f t="shared" si="102"/>
        <v>655.21823895165153</v>
      </c>
      <c r="AY143" s="55">
        <f t="shared" si="126"/>
        <v>777.02764744472734</v>
      </c>
      <c r="AZ143" s="14">
        <f t="shared" si="127"/>
        <v>232453.07599446658</v>
      </c>
      <c r="BA143" s="1">
        <f t="shared" ref="BA143:BA206" si="141">IF($A143&lt;=$AX$7,IF(AND(AU143&gt;=$AX$4,AU143&lt;=$AY$4),1,0)," ")</f>
        <v>0</v>
      </c>
      <c r="BD143" s="1">
        <f t="shared" si="103"/>
        <v>129</v>
      </c>
      <c r="BE143" s="54">
        <f t="shared" si="104"/>
        <v>1439.6564413123801</v>
      </c>
      <c r="BF143" s="54">
        <f t="shared" si="105"/>
        <v>1439.6564413123801</v>
      </c>
      <c r="BG143" s="54">
        <f t="shared" si="128"/>
        <v>665.21645250424365</v>
      </c>
      <c r="BH143" s="55">
        <f t="shared" si="129"/>
        <v>774.43998880813649</v>
      </c>
      <c r="BI143" s="14">
        <f t="shared" si="130"/>
        <v>231666.78018993669</v>
      </c>
      <c r="BJ143" s="1">
        <f t="shared" si="106"/>
        <v>0</v>
      </c>
      <c r="BL143" s="1">
        <f t="shared" ref="BL143:BL206" si="142">IF($A143&lt;=$BO$7,$A143," ")</f>
        <v>129</v>
      </c>
      <c r="BM143" s="54">
        <f t="shared" si="107"/>
        <v>1446.5438250816037</v>
      </c>
      <c r="BN143" s="54">
        <f t="shared" ref="BN143:BN206" si="143">IF($A143&lt;=$BO$7,IF(BL143&gt;$BP$4,PMT($D$9/12,$BO$11,-$BO$10),PMT($D$9/12,$BO$6,-$BO$8))," ")</f>
        <v>1446.5438250816037</v>
      </c>
      <c r="BO143" s="54">
        <f t="shared" ref="BO143:BO206" si="144">IF($A143&lt;=$BO$7,BN143-BP143," ")</f>
        <v>661.75920394582829</v>
      </c>
      <c r="BP143" s="55">
        <f t="shared" si="108"/>
        <v>784.78462113577541</v>
      </c>
      <c r="BQ143" s="14">
        <f t="shared" si="109"/>
        <v>234773.62713678676</v>
      </c>
      <c r="BR143" s="14">
        <f t="shared" ref="BR143:BR206" si="145">IF($A143&lt;=$BO$7,IF(BL143=$BP$4,$BO$9,0)," ")</f>
        <v>0</v>
      </c>
      <c r="BS143" s="1">
        <f t="shared" ref="BS143:BS206" si="146">IF($A143&lt;=$BO$7,IF(AND(BL143&gt;=$BO$4,BL143&lt;=$BP$4),1,0)," ")</f>
        <v>0</v>
      </c>
      <c r="BV143" s="1">
        <f t="shared" si="110"/>
        <v>129</v>
      </c>
      <c r="BW143" s="54">
        <f t="shared" si="111"/>
        <v>1454.0283586773967</v>
      </c>
      <c r="BX143" s="54">
        <f t="shared" si="112"/>
        <v>1454.0283586773967</v>
      </c>
      <c r="BY143" s="54">
        <f t="shared" si="113"/>
        <v>671.85722846362853</v>
      </c>
      <c r="BZ143" s="55">
        <f t="shared" si="131"/>
        <v>782.17113021376815</v>
      </c>
      <c r="CA143" s="14">
        <f t="shared" si="132"/>
        <v>233979.48183566681</v>
      </c>
      <c r="CB143" s="14">
        <f t="shared" si="114"/>
        <v>0</v>
      </c>
      <c r="CC143" s="1">
        <f t="shared" si="115"/>
        <v>0</v>
      </c>
    </row>
    <row r="144" spans="1:81">
      <c r="A144" s="10">
        <v>130</v>
      </c>
      <c r="B144" s="10">
        <f t="shared" ref="B144:B207" si="147">IF($A144&lt;=$D$6,$A144," ")</f>
        <v>130</v>
      </c>
      <c r="C144" s="52">
        <f t="shared" ref="C144:C207" si="148">IF(G144&gt;=1,$D$5*$D$9/12,IF(A144&lt;=$D$6,PMT($D$9/12,$E$6,-$D$5)," "))</f>
        <v>1438.4844251452193</v>
      </c>
      <c r="D144" s="52">
        <f t="shared" ref="D144:D207" si="149">IF(A144&lt;=$D$6,C144-E144," ")</f>
        <v>666.89048656410966</v>
      </c>
      <c r="E144" s="47">
        <f t="shared" ref="E144:E207" si="150">IF(A144&lt;=$D$6,F143*$D$9/12," ")</f>
        <v>771.59393858110968</v>
      </c>
      <c r="F144" s="47">
        <f t="shared" si="116"/>
        <v>230811.29108776877</v>
      </c>
      <c r="G144" s="10">
        <f t="shared" ref="G144:G207" si="151">IF($D$8&gt;=B144,1,0)</f>
        <v>0</v>
      </c>
      <c r="I144" s="10">
        <f t="shared" ref="I144:I207" si="152">IF(A144&lt;=$F$6,A144," ")</f>
        <v>130</v>
      </c>
      <c r="J144" s="52">
        <f t="shared" si="133"/>
        <v>1432.2458863963786</v>
      </c>
      <c r="K144" s="52">
        <f t="shared" ref="K144:K207" si="153">IF(A144&lt;=$F$6,J144-L144," ")</f>
        <v>657.40229974815634</v>
      </c>
      <c r="L144" s="47">
        <f t="shared" ref="L144:L207" si="154">IF(A144&lt;=$F$6,M143*$D$9/12," ")</f>
        <v>774.8435866482223</v>
      </c>
      <c r="M144" s="47">
        <f t="shared" ref="M144:M207" si="155">IF(A144&lt;=$F$6,M143-K144," ")</f>
        <v>231795.67369471854</v>
      </c>
      <c r="N144" s="10">
        <f t="shared" si="134"/>
        <v>0</v>
      </c>
      <c r="P144" s="1">
        <f t="shared" ref="P144:P207" si="156">IF(A144&lt;=$D$6,A144," ")</f>
        <v>130</v>
      </c>
      <c r="Q144" s="54">
        <f t="shared" si="135"/>
        <v>1432.2458863963786</v>
      </c>
      <c r="R144" s="54">
        <f t="shared" si="117"/>
        <v>663.99826050386275</v>
      </c>
      <c r="S144" s="14">
        <f t="shared" ref="S144:S207" si="157">IF(A144&lt;=$D$6,T143*$D$9/12," ")</f>
        <v>768.24762589251588</v>
      </c>
      <c r="T144" s="14">
        <f t="shared" si="118"/>
        <v>229810.28950725088</v>
      </c>
      <c r="U144" s="1">
        <v>0</v>
      </c>
      <c r="W144" s="10">
        <f t="shared" si="136"/>
        <v>130</v>
      </c>
      <c r="X144" s="52">
        <f t="shared" si="137"/>
        <v>1452.9172721547106</v>
      </c>
      <c r="Y144" s="52">
        <f t="shared" si="138"/>
        <v>673.58164581228402</v>
      </c>
      <c r="Z144" s="47">
        <f t="shared" ref="Z144:Z207" si="158">IF(A144&lt;=$D$6,AA143*$D$9/12," ")</f>
        <v>779.33562634242662</v>
      </c>
      <c r="AA144" s="47">
        <f t="shared" ref="AA144:AA207" si="159">IF(AB144&gt;0,AA143+Z144,IF(A144&lt;=$D$6,AA143-Y144," "))</f>
        <v>233127.10625691569</v>
      </c>
      <c r="AB144" s="10">
        <f t="shared" ref="AB144:AB207" si="160">IF($D$8&gt;=W144,1,0)</f>
        <v>0</v>
      </c>
      <c r="AD144" s="10">
        <f t="shared" ref="AD144:AD207" si="161">IF($A144&lt;=$F$6,$A144," ")</f>
        <v>130</v>
      </c>
      <c r="AE144" s="52">
        <f t="shared" si="139"/>
        <v>1446.6161398360325</v>
      </c>
      <c r="AF144" s="52">
        <f t="shared" ref="AF144:AF207" si="162">IF(AI144&gt;0,0,IF($A144&lt;=$F$6,AE144-AG144," "))</f>
        <v>663.99826050386207</v>
      </c>
      <c r="AG144" s="53">
        <f t="shared" ref="AG144:AG207" si="163">IF($A144&lt;=$F$6,AH143*$D$9/12," ")</f>
        <v>782.61787933217045</v>
      </c>
      <c r="AH144" s="47">
        <f t="shared" si="119"/>
        <v>234121.36553914723</v>
      </c>
      <c r="AI144" s="10">
        <f t="shared" ref="AI144:AI207" si="164">IF($D$8&gt;=AD144,1,0)</f>
        <v>0</v>
      </c>
      <c r="AK144" s="1">
        <f t="shared" ref="AK144:AK207" si="165">IF($A144&lt;=$AN$7,$A144," ")</f>
        <v>130</v>
      </c>
      <c r="AL144" s="54">
        <f t="shared" ref="AL144:AL207" si="166">IF($A144&lt;=$AN$7,IF(AR144&gt;0,AM144-AO144,AM144)," ")</f>
        <v>1439.1714156026574</v>
      </c>
      <c r="AM144" s="54">
        <f t="shared" si="120"/>
        <v>1439.1714156026574</v>
      </c>
      <c r="AN144" s="54">
        <f t="shared" si="121"/>
        <v>660.58112460667189</v>
      </c>
      <c r="AO144" s="55">
        <f t="shared" si="122"/>
        <v>778.59029099598547</v>
      </c>
      <c r="AP144" s="14">
        <f t="shared" si="123"/>
        <v>232916.50617418898</v>
      </c>
      <c r="AQ144" s="14">
        <f t="shared" si="124"/>
        <v>0</v>
      </c>
      <c r="AR144" s="1">
        <f t="shared" si="125"/>
        <v>0</v>
      </c>
      <c r="AU144" s="1">
        <f t="shared" ref="AU144:AU207" si="167">IF($A144&lt;=$AX$7,$A144," ")</f>
        <v>130</v>
      </c>
      <c r="AV144" s="54">
        <f t="shared" si="140"/>
        <v>1432.2458863963789</v>
      </c>
      <c r="AW144" s="54">
        <f t="shared" ref="AW144:AW207" si="168">IF($A144&lt;=$AX$7,IF(BA144=1,AY144,IF(AND(BA144=0,AU144&lt;=$AX$4-1),PMT($D$9/12,$AX$6,-$AX$8),PMT($D$9/12,$AX$11,-$AX$9))))</f>
        <v>1432.2458863963789</v>
      </c>
      <c r="AX144" s="54">
        <f t="shared" ref="AX144:AX207" si="169">IF($A144&lt;=$AX$7,AW144-AY144," ")</f>
        <v>657.40229974815691</v>
      </c>
      <c r="AY144" s="55">
        <f t="shared" si="126"/>
        <v>774.84358664822196</v>
      </c>
      <c r="AZ144" s="14">
        <f t="shared" si="127"/>
        <v>231795.67369471843</v>
      </c>
      <c r="BA144" s="1">
        <f t="shared" si="141"/>
        <v>0</v>
      </c>
      <c r="BD144" s="1">
        <f t="shared" ref="BD144:BD207" si="170">IF($A144&lt;=$BG$6,$A144," ")</f>
        <v>130</v>
      </c>
      <c r="BE144" s="54">
        <f t="shared" ref="BE144:BE207" si="171">IF($A144&lt;=$BG$6,IF(BJ144&gt;0,BF144-BG144,BF144)," ")</f>
        <v>1439.6564413123801</v>
      </c>
      <c r="BF144" s="54">
        <f t="shared" ref="BF144:BF207" si="172">IF($A144&lt;=$BG$6,IF(BJ144=1,BH144,IF(AND(BJ144=0,BD144&lt;=$BG$4-1),PMT($D$9/12,$BG$7,-$BG$8),PMT($D$9/12,$BG$11,-$BG$9))))</f>
        <v>1439.6564413123801</v>
      </c>
      <c r="BG144" s="54">
        <f t="shared" si="128"/>
        <v>667.43384067925774</v>
      </c>
      <c r="BH144" s="55">
        <f t="shared" si="129"/>
        <v>772.2226006331224</v>
      </c>
      <c r="BI144" s="14">
        <f t="shared" si="130"/>
        <v>230999.34634925742</v>
      </c>
      <c r="BJ144" s="1">
        <f t="shared" ref="BJ144:BJ207" si="173">IF($A144&lt;=$BG$7,IF(AND(BD144&gt;=$BG$4,BD144&lt;=$BH$4),1,0)," ")</f>
        <v>0</v>
      </c>
      <c r="BL144" s="1">
        <f t="shared" si="142"/>
        <v>130</v>
      </c>
      <c r="BM144" s="54">
        <f t="shared" ref="BM144:BM207" si="174">IF($A144&lt;=$BO$7,IF(BS144&gt;0,0,BN144)," ")</f>
        <v>1446.5438250816037</v>
      </c>
      <c r="BN144" s="54">
        <f t="shared" si="143"/>
        <v>1446.5438250816037</v>
      </c>
      <c r="BO144" s="54">
        <f t="shared" si="144"/>
        <v>663.96506795898119</v>
      </c>
      <c r="BP144" s="55">
        <f t="shared" ref="BP144:BP207" si="175">IF($A144&lt;=$BO$7,BQ143*$D$9/12," ")</f>
        <v>782.57875712262251</v>
      </c>
      <c r="BQ144" s="14">
        <f t="shared" ref="BQ144:BQ207" si="176">IF($A144&lt;=$BO$7,BQ143-BO144+BR144," ")</f>
        <v>234109.66206882778</v>
      </c>
      <c r="BR144" s="14">
        <f t="shared" si="145"/>
        <v>0</v>
      </c>
      <c r="BS144" s="1">
        <f t="shared" si="146"/>
        <v>0</v>
      </c>
      <c r="BV144" s="1">
        <f t="shared" ref="BV144:BV207" si="177">IF($A144&lt;=$BY$7,$A144," ")</f>
        <v>130</v>
      </c>
      <c r="BW144" s="54">
        <f t="shared" ref="BW144:BW207" si="178">IF($A144&lt;=$BY$7,IF(CC144&gt;0,0,BX144)," ")</f>
        <v>1454.0283586773967</v>
      </c>
      <c r="BX144" s="54">
        <f t="shared" ref="BX144:BX207" si="179">IF($A144&lt;=$BY$7,IF(BV144&gt;$BZ$4,PMT($D$9/12,$BY$11,-$BY$10),PMT($D$9/12,$BY$6,-$BY$8))," ")</f>
        <v>1454.0283586773967</v>
      </c>
      <c r="BY144" s="54">
        <f t="shared" ref="BY144:BY207" si="180">IF($A144&lt;=$BY$7,BX144-BZ144," ")</f>
        <v>674.09675255850732</v>
      </c>
      <c r="BZ144" s="55">
        <f t="shared" si="131"/>
        <v>779.93160611888936</v>
      </c>
      <c r="CA144" s="14">
        <f t="shared" si="132"/>
        <v>233305.3850831083</v>
      </c>
      <c r="CB144" s="14">
        <f t="shared" ref="CB144:CB207" si="181">IF($A144&lt;=$BY$7,IF(BV144=$BZ$4,$BY$9,0)," ")</f>
        <v>0</v>
      </c>
      <c r="CC144" s="1">
        <f t="shared" ref="CC144:CC207" si="182">IF($A144&lt;=$BY$7,IF(AND(BV144&gt;=$BY$4,BV144&lt;=$BZ$4),1,0)," ")</f>
        <v>0</v>
      </c>
    </row>
    <row r="145" spans="1:81">
      <c r="A145" s="10">
        <v>131</v>
      </c>
      <c r="B145" s="10">
        <f t="shared" si="147"/>
        <v>131</v>
      </c>
      <c r="C145" s="52">
        <f t="shared" si="148"/>
        <v>1438.4844251452193</v>
      </c>
      <c r="D145" s="52">
        <f t="shared" si="149"/>
        <v>669.11345485265679</v>
      </c>
      <c r="E145" s="47">
        <f t="shared" si="150"/>
        <v>769.37097029256256</v>
      </c>
      <c r="F145" s="47">
        <f t="shared" ref="F145:F208" si="183">IF(A145&lt;=$D$6,F144-D145," ")</f>
        <v>230142.17763291611</v>
      </c>
      <c r="G145" s="10">
        <f t="shared" si="151"/>
        <v>0</v>
      </c>
      <c r="I145" s="10">
        <f t="shared" si="152"/>
        <v>131</v>
      </c>
      <c r="J145" s="52">
        <f t="shared" si="133"/>
        <v>1432.2458863963786</v>
      </c>
      <c r="K145" s="52">
        <f t="shared" si="153"/>
        <v>659.59364074731673</v>
      </c>
      <c r="L145" s="47">
        <f t="shared" si="154"/>
        <v>772.65224564906191</v>
      </c>
      <c r="M145" s="47">
        <f t="shared" si="155"/>
        <v>231136.08005397124</v>
      </c>
      <c r="N145" s="10">
        <f t="shared" si="134"/>
        <v>0</v>
      </c>
      <c r="P145" s="1">
        <f t="shared" si="156"/>
        <v>131</v>
      </c>
      <c r="Q145" s="54">
        <f t="shared" si="135"/>
        <v>1432.2458863963786</v>
      </c>
      <c r="R145" s="54">
        <f t="shared" ref="R145:R208" si="184">IF(A145&lt;=$D$6,Q145-S145," ")</f>
        <v>666.21158803887568</v>
      </c>
      <c r="S145" s="14">
        <f t="shared" si="157"/>
        <v>766.03429835750296</v>
      </c>
      <c r="T145" s="14">
        <f t="shared" ref="T145:T208" si="185">IF(A145&lt;=$D$6,T144-R145," ")</f>
        <v>229144.077919212</v>
      </c>
      <c r="U145" s="1">
        <v>0</v>
      </c>
      <c r="W145" s="10">
        <f t="shared" si="136"/>
        <v>131</v>
      </c>
      <c r="X145" s="52">
        <f t="shared" si="137"/>
        <v>1452.9172721547106</v>
      </c>
      <c r="Y145" s="52">
        <f t="shared" si="138"/>
        <v>675.82691796499159</v>
      </c>
      <c r="Z145" s="47">
        <f t="shared" si="158"/>
        <v>777.09035418971905</v>
      </c>
      <c r="AA145" s="47">
        <f t="shared" si="159"/>
        <v>232451.2793389507</v>
      </c>
      <c r="AB145" s="10">
        <f t="shared" si="160"/>
        <v>0</v>
      </c>
      <c r="AD145" s="10">
        <f t="shared" si="161"/>
        <v>131</v>
      </c>
      <c r="AE145" s="52">
        <f t="shared" si="139"/>
        <v>1446.6161398360325</v>
      </c>
      <c r="AF145" s="52">
        <f t="shared" si="162"/>
        <v>666.21158803887499</v>
      </c>
      <c r="AG145" s="53">
        <f t="shared" si="163"/>
        <v>780.40455179715752</v>
      </c>
      <c r="AH145" s="47">
        <f t="shared" ref="AH145:AH208" si="186">IF(AI145&gt;0,AH144+AG145,IF($A145&lt;=$F$6,AH144-AF145," "))</f>
        <v>233455.15395110834</v>
      </c>
      <c r="AI145" s="10">
        <f t="shared" si="164"/>
        <v>0</v>
      </c>
      <c r="AK145" s="1">
        <f t="shared" si="165"/>
        <v>131</v>
      </c>
      <c r="AL145" s="54">
        <f t="shared" si="166"/>
        <v>1439.1714156026574</v>
      </c>
      <c r="AM145" s="54">
        <f t="shared" ref="AM145:AM208" si="187">IF($A145&lt;=$AN$7,IF(AK145&gt;$AO$4,PMT($D$9/12,$AN$11,-$AN$10),PMT($D$9/12,$AN$6,-$AN$8))," ")</f>
        <v>1439.1714156026574</v>
      </c>
      <c r="AN145" s="54">
        <f t="shared" ref="AN145:AN208" si="188">IF($A145&lt;=$AN$7,AM145-AO145," ")</f>
        <v>662.78306168869403</v>
      </c>
      <c r="AO145" s="55">
        <f t="shared" ref="AO145:AO208" si="189">IF($A145&lt;=$AN$7,AP144*$D$9/12," ")</f>
        <v>776.38835391396333</v>
      </c>
      <c r="AP145" s="14">
        <f t="shared" ref="AP145:AP208" si="190">IF($A145&lt;=$AN$7,AP144-AN145+AQ145," ")</f>
        <v>232253.72311250027</v>
      </c>
      <c r="AQ145" s="14">
        <f t="shared" ref="AQ145:AQ208" si="191">IF($A145&lt;=$AN$7,IF(AK145=$AO$4,$AN$9,0)," ")</f>
        <v>0</v>
      </c>
      <c r="AR145" s="1">
        <f t="shared" ref="AR145:AR208" si="192">IF($A145&lt;=$AN$7,IF(AND(AK145&gt;=$AN$4,AK145&lt;=$AO$4),1,0)," ")</f>
        <v>0</v>
      </c>
      <c r="AU145" s="1">
        <f t="shared" si="167"/>
        <v>131</v>
      </c>
      <c r="AV145" s="54">
        <f t="shared" si="140"/>
        <v>1432.2458863963789</v>
      </c>
      <c r="AW145" s="54">
        <f t="shared" si="168"/>
        <v>1432.2458863963789</v>
      </c>
      <c r="AX145" s="54">
        <f t="shared" si="169"/>
        <v>659.59364074731741</v>
      </c>
      <c r="AY145" s="55">
        <f t="shared" ref="AY145:AY208" si="193">IF($A145&lt;=$AX$7,AZ144*$D$9/12," ")</f>
        <v>772.65224564906146</v>
      </c>
      <c r="AZ145" s="14">
        <f t="shared" ref="AZ145:AZ208" si="194">IF($A145&lt;=$AX$7,AZ144-AX145," ")</f>
        <v>231136.08005397112</v>
      </c>
      <c r="BA145" s="1">
        <f t="shared" si="141"/>
        <v>0</v>
      </c>
      <c r="BD145" s="1">
        <f t="shared" si="170"/>
        <v>131</v>
      </c>
      <c r="BE145" s="54">
        <f t="shared" si="171"/>
        <v>1439.6564413123801</v>
      </c>
      <c r="BF145" s="54">
        <f t="shared" si="172"/>
        <v>1439.6564413123801</v>
      </c>
      <c r="BG145" s="54">
        <f t="shared" ref="BG145:BG208" si="195">IF($A145&lt;=$BG$7,BF145-BH145," ")</f>
        <v>669.65862014818867</v>
      </c>
      <c r="BH145" s="55">
        <f t="shared" ref="BH145:BH208" si="196">IF($A145&lt;=$BG$7,BI144*$D$9/12," ")</f>
        <v>769.99782116419146</v>
      </c>
      <c r="BI145" s="14">
        <f t="shared" ref="BI145:BI208" si="197">IF($A145&lt;=$BG$7,BI144-BG145," ")</f>
        <v>230329.68772910922</v>
      </c>
      <c r="BJ145" s="1">
        <f t="shared" si="173"/>
        <v>0</v>
      </c>
      <c r="BL145" s="1">
        <f t="shared" si="142"/>
        <v>131</v>
      </c>
      <c r="BM145" s="54">
        <f t="shared" si="174"/>
        <v>1446.5438250816037</v>
      </c>
      <c r="BN145" s="54">
        <f t="shared" si="143"/>
        <v>1446.5438250816037</v>
      </c>
      <c r="BO145" s="54">
        <f t="shared" si="144"/>
        <v>666.17828485217785</v>
      </c>
      <c r="BP145" s="55">
        <f t="shared" si="175"/>
        <v>780.36554022942585</v>
      </c>
      <c r="BQ145" s="14">
        <f t="shared" si="176"/>
        <v>233443.48378397559</v>
      </c>
      <c r="BR145" s="14">
        <f t="shared" si="145"/>
        <v>0</v>
      </c>
      <c r="BS145" s="1">
        <f t="shared" si="146"/>
        <v>0</v>
      </c>
      <c r="BV145" s="1">
        <f t="shared" si="177"/>
        <v>131</v>
      </c>
      <c r="BW145" s="54">
        <f t="shared" si="178"/>
        <v>1454.0283586773967</v>
      </c>
      <c r="BX145" s="54">
        <f t="shared" si="179"/>
        <v>1454.0283586773967</v>
      </c>
      <c r="BY145" s="54">
        <f t="shared" si="180"/>
        <v>676.34374173370236</v>
      </c>
      <c r="BZ145" s="55">
        <f t="shared" ref="BZ145:BZ208" si="198">IF($A145&lt;=$BY$7,CA144*$D$9/12," ")</f>
        <v>777.68461694369432</v>
      </c>
      <c r="CA145" s="14">
        <f t="shared" ref="CA145:CA208" si="199">IF($A145&lt;=$BY$7,CA144-BY145+CB145," ")</f>
        <v>232629.0413413746</v>
      </c>
      <c r="CB145" s="14">
        <f t="shared" si="181"/>
        <v>0</v>
      </c>
      <c r="CC145" s="1">
        <f t="shared" si="182"/>
        <v>0</v>
      </c>
    </row>
    <row r="146" spans="1:81">
      <c r="A146" s="10">
        <v>132</v>
      </c>
      <c r="B146" s="10">
        <f t="shared" si="147"/>
        <v>132</v>
      </c>
      <c r="C146" s="52">
        <f t="shared" si="148"/>
        <v>1438.4844251452193</v>
      </c>
      <c r="D146" s="52">
        <f t="shared" si="149"/>
        <v>671.34383303549896</v>
      </c>
      <c r="E146" s="47">
        <f t="shared" si="150"/>
        <v>767.14059210972039</v>
      </c>
      <c r="F146" s="47">
        <f t="shared" si="183"/>
        <v>229470.83379988061</v>
      </c>
      <c r="G146" s="10">
        <f t="shared" si="151"/>
        <v>0</v>
      </c>
      <c r="I146" s="10">
        <f t="shared" si="152"/>
        <v>132</v>
      </c>
      <c r="J146" s="52">
        <f t="shared" ref="J146:J209" si="200">IF(N146&gt;=1,$D$5*$D$9/12,IF(A146&lt;=$F$6,PMT($D$9/12,$D$6,-$D$5)," "))</f>
        <v>1432.2458863963786</v>
      </c>
      <c r="K146" s="52">
        <f t="shared" si="153"/>
        <v>661.79228621647451</v>
      </c>
      <c r="L146" s="47">
        <f t="shared" si="154"/>
        <v>770.45360017990413</v>
      </c>
      <c r="M146" s="47">
        <f t="shared" si="155"/>
        <v>230474.28776775475</v>
      </c>
      <c r="N146" s="10">
        <f t="shared" si="134"/>
        <v>0</v>
      </c>
      <c r="P146" s="1">
        <f t="shared" si="156"/>
        <v>132</v>
      </c>
      <c r="Q146" s="54">
        <f t="shared" si="135"/>
        <v>1432.2458863963786</v>
      </c>
      <c r="R146" s="54">
        <f t="shared" si="184"/>
        <v>668.43229333233865</v>
      </c>
      <c r="S146" s="14">
        <f t="shared" si="157"/>
        <v>763.81359306403999</v>
      </c>
      <c r="T146" s="14">
        <f t="shared" si="185"/>
        <v>228475.64562587967</v>
      </c>
      <c r="U146" s="1">
        <v>0</v>
      </c>
      <c r="W146" s="10">
        <f t="shared" si="136"/>
        <v>132</v>
      </c>
      <c r="X146" s="52">
        <f t="shared" si="137"/>
        <v>1452.9172721547106</v>
      </c>
      <c r="Y146" s="52">
        <f t="shared" si="138"/>
        <v>678.07967435820831</v>
      </c>
      <c r="Z146" s="47">
        <f t="shared" si="158"/>
        <v>774.83759779650234</v>
      </c>
      <c r="AA146" s="47">
        <f t="shared" si="159"/>
        <v>231773.19966459248</v>
      </c>
      <c r="AB146" s="10">
        <f t="shared" si="160"/>
        <v>0</v>
      </c>
      <c r="AD146" s="10">
        <f t="shared" si="161"/>
        <v>132</v>
      </c>
      <c r="AE146" s="52">
        <f t="shared" si="139"/>
        <v>1446.6161398360325</v>
      </c>
      <c r="AF146" s="52">
        <f t="shared" si="162"/>
        <v>668.43229333233808</v>
      </c>
      <c r="AG146" s="53">
        <f t="shared" si="163"/>
        <v>778.18384650369444</v>
      </c>
      <c r="AH146" s="47">
        <f t="shared" si="186"/>
        <v>232786.72165777601</v>
      </c>
      <c r="AI146" s="10">
        <f t="shared" si="164"/>
        <v>0</v>
      </c>
      <c r="AK146" s="1">
        <f t="shared" si="165"/>
        <v>132</v>
      </c>
      <c r="AL146" s="54">
        <f t="shared" si="166"/>
        <v>1439.1714156026574</v>
      </c>
      <c r="AM146" s="54">
        <f t="shared" si="187"/>
        <v>1439.1714156026574</v>
      </c>
      <c r="AN146" s="54">
        <f t="shared" si="188"/>
        <v>664.99233856098988</v>
      </c>
      <c r="AO146" s="55">
        <f t="shared" si="189"/>
        <v>774.17907704166748</v>
      </c>
      <c r="AP146" s="14">
        <f t="shared" si="190"/>
        <v>231588.73077393929</v>
      </c>
      <c r="AQ146" s="14">
        <f t="shared" si="191"/>
        <v>0</v>
      </c>
      <c r="AR146" s="1">
        <f t="shared" si="192"/>
        <v>0</v>
      </c>
      <c r="AU146" s="1">
        <f t="shared" si="167"/>
        <v>132</v>
      </c>
      <c r="AV146" s="54">
        <f t="shared" si="140"/>
        <v>1432.2458863963789</v>
      </c>
      <c r="AW146" s="54">
        <f t="shared" si="168"/>
        <v>1432.2458863963789</v>
      </c>
      <c r="AX146" s="54">
        <f t="shared" si="169"/>
        <v>661.79228621647508</v>
      </c>
      <c r="AY146" s="55">
        <f t="shared" si="193"/>
        <v>770.45360017990379</v>
      </c>
      <c r="AZ146" s="14">
        <f t="shared" si="194"/>
        <v>230474.28776775463</v>
      </c>
      <c r="BA146" s="1">
        <f t="shared" si="141"/>
        <v>0</v>
      </c>
      <c r="BD146" s="1">
        <f t="shared" si="170"/>
        <v>132</v>
      </c>
      <c r="BE146" s="54">
        <f t="shared" si="171"/>
        <v>1439.6564413123801</v>
      </c>
      <c r="BF146" s="54">
        <f t="shared" si="172"/>
        <v>1439.6564413123801</v>
      </c>
      <c r="BG146" s="54">
        <f t="shared" si="195"/>
        <v>671.89081554868278</v>
      </c>
      <c r="BH146" s="55">
        <f t="shared" si="196"/>
        <v>767.76562576369736</v>
      </c>
      <c r="BI146" s="14">
        <f t="shared" si="197"/>
        <v>229657.79691356054</v>
      </c>
      <c r="BJ146" s="1">
        <f t="shared" si="173"/>
        <v>0</v>
      </c>
      <c r="BL146" s="1">
        <f t="shared" si="142"/>
        <v>132</v>
      </c>
      <c r="BM146" s="54">
        <f t="shared" si="174"/>
        <v>1446.5438250816037</v>
      </c>
      <c r="BN146" s="54">
        <f t="shared" si="143"/>
        <v>1446.5438250816037</v>
      </c>
      <c r="BO146" s="54">
        <f t="shared" si="144"/>
        <v>668.39887913501843</v>
      </c>
      <c r="BP146" s="55">
        <f t="shared" si="175"/>
        <v>778.14494594658527</v>
      </c>
      <c r="BQ146" s="14">
        <f t="shared" si="176"/>
        <v>232775.08490484057</v>
      </c>
      <c r="BR146" s="14">
        <f t="shared" si="145"/>
        <v>0</v>
      </c>
      <c r="BS146" s="1">
        <f t="shared" si="146"/>
        <v>0</v>
      </c>
      <c r="BV146" s="1">
        <f t="shared" si="177"/>
        <v>132</v>
      </c>
      <c r="BW146" s="54">
        <f t="shared" si="178"/>
        <v>1454.0283586773967</v>
      </c>
      <c r="BX146" s="54">
        <f t="shared" si="179"/>
        <v>1454.0283586773967</v>
      </c>
      <c r="BY146" s="54">
        <f t="shared" si="180"/>
        <v>678.59822087281464</v>
      </c>
      <c r="BZ146" s="55">
        <f t="shared" si="198"/>
        <v>775.43013780458205</v>
      </c>
      <c r="CA146" s="14">
        <f t="shared" si="199"/>
        <v>231950.44312050179</v>
      </c>
      <c r="CB146" s="14">
        <f t="shared" si="181"/>
        <v>0</v>
      </c>
      <c r="CC146" s="1">
        <f t="shared" si="182"/>
        <v>0</v>
      </c>
    </row>
    <row r="147" spans="1:81">
      <c r="A147" s="10">
        <v>133</v>
      </c>
      <c r="B147" s="10">
        <f t="shared" si="147"/>
        <v>133</v>
      </c>
      <c r="C147" s="52">
        <f t="shared" si="148"/>
        <v>1438.4844251452193</v>
      </c>
      <c r="D147" s="52">
        <f t="shared" si="149"/>
        <v>673.58164581228391</v>
      </c>
      <c r="E147" s="47">
        <f t="shared" si="150"/>
        <v>764.90277933293544</v>
      </c>
      <c r="F147" s="47">
        <f t="shared" si="183"/>
        <v>228797.25215406832</v>
      </c>
      <c r="G147" s="10">
        <f t="shared" si="151"/>
        <v>0</v>
      </c>
      <c r="I147" s="10">
        <f t="shared" si="152"/>
        <v>133</v>
      </c>
      <c r="J147" s="52">
        <f t="shared" si="200"/>
        <v>1432.2458863963786</v>
      </c>
      <c r="K147" s="52">
        <f t="shared" si="153"/>
        <v>663.99826050386275</v>
      </c>
      <c r="L147" s="47">
        <f t="shared" si="154"/>
        <v>768.24762589251588</v>
      </c>
      <c r="M147" s="47">
        <f t="shared" si="155"/>
        <v>229810.28950725088</v>
      </c>
      <c r="N147" s="10">
        <f t="shared" si="134"/>
        <v>0</v>
      </c>
      <c r="P147" s="1">
        <f t="shared" si="156"/>
        <v>133</v>
      </c>
      <c r="Q147" s="54">
        <f t="shared" si="135"/>
        <v>1432.2458863963786</v>
      </c>
      <c r="R147" s="54">
        <f t="shared" si="184"/>
        <v>670.66040097677967</v>
      </c>
      <c r="S147" s="14">
        <f t="shared" si="157"/>
        <v>761.58548541959897</v>
      </c>
      <c r="T147" s="14">
        <f t="shared" si="185"/>
        <v>227804.98522490289</v>
      </c>
      <c r="U147" s="1">
        <v>0</v>
      </c>
      <c r="W147" s="10">
        <f t="shared" si="136"/>
        <v>133</v>
      </c>
      <c r="X147" s="52">
        <f t="shared" si="137"/>
        <v>1452.9172721547106</v>
      </c>
      <c r="Y147" s="52">
        <f t="shared" si="138"/>
        <v>680.33993993940237</v>
      </c>
      <c r="Z147" s="47">
        <f t="shared" si="158"/>
        <v>772.57733221530827</v>
      </c>
      <c r="AA147" s="47">
        <f t="shared" si="159"/>
        <v>231092.85972465307</v>
      </c>
      <c r="AB147" s="10">
        <f t="shared" si="160"/>
        <v>0</v>
      </c>
      <c r="AD147" s="10">
        <f t="shared" si="161"/>
        <v>133</v>
      </c>
      <c r="AE147" s="52">
        <f t="shared" si="139"/>
        <v>1446.6161398360325</v>
      </c>
      <c r="AF147" s="52">
        <f t="shared" si="162"/>
        <v>670.6604009767791</v>
      </c>
      <c r="AG147" s="53">
        <f t="shared" si="163"/>
        <v>775.95573885925342</v>
      </c>
      <c r="AH147" s="47">
        <f t="shared" si="186"/>
        <v>232116.06125679924</v>
      </c>
      <c r="AI147" s="10">
        <f t="shared" si="164"/>
        <v>0</v>
      </c>
      <c r="AK147" s="1">
        <f t="shared" si="165"/>
        <v>133</v>
      </c>
      <c r="AL147" s="54">
        <f t="shared" si="166"/>
        <v>1439.1714156026574</v>
      </c>
      <c r="AM147" s="54">
        <f t="shared" si="187"/>
        <v>1439.1714156026574</v>
      </c>
      <c r="AN147" s="54">
        <f t="shared" si="188"/>
        <v>667.20897968952647</v>
      </c>
      <c r="AO147" s="55">
        <f t="shared" si="189"/>
        <v>771.96243591313089</v>
      </c>
      <c r="AP147" s="14">
        <f t="shared" si="190"/>
        <v>230921.52179424977</v>
      </c>
      <c r="AQ147" s="14">
        <f t="shared" si="191"/>
        <v>0</v>
      </c>
      <c r="AR147" s="1">
        <f t="shared" si="192"/>
        <v>0</v>
      </c>
      <c r="AU147" s="1">
        <f t="shared" si="167"/>
        <v>133</v>
      </c>
      <c r="AV147" s="54">
        <f t="shared" si="140"/>
        <v>1432.2458863963789</v>
      </c>
      <c r="AW147" s="54">
        <f t="shared" si="168"/>
        <v>1432.2458863963789</v>
      </c>
      <c r="AX147" s="54">
        <f t="shared" si="169"/>
        <v>663.99826050386343</v>
      </c>
      <c r="AY147" s="55">
        <f t="shared" si="193"/>
        <v>768.24762589251543</v>
      </c>
      <c r="AZ147" s="14">
        <f t="shared" si="194"/>
        <v>229810.28950725077</v>
      </c>
      <c r="BA147" s="1">
        <f t="shared" si="141"/>
        <v>0</v>
      </c>
      <c r="BD147" s="1">
        <f t="shared" si="170"/>
        <v>133</v>
      </c>
      <c r="BE147" s="54">
        <f t="shared" si="171"/>
        <v>1439.6564413123801</v>
      </c>
      <c r="BF147" s="54">
        <f t="shared" si="172"/>
        <v>1439.6564413123801</v>
      </c>
      <c r="BG147" s="54">
        <f t="shared" si="195"/>
        <v>674.13045160051161</v>
      </c>
      <c r="BH147" s="55">
        <f t="shared" si="196"/>
        <v>765.52598971186853</v>
      </c>
      <c r="BI147" s="14">
        <f t="shared" si="197"/>
        <v>228983.66646196003</v>
      </c>
      <c r="BJ147" s="1">
        <f t="shared" si="173"/>
        <v>0</v>
      </c>
      <c r="BL147" s="1">
        <f t="shared" si="142"/>
        <v>133</v>
      </c>
      <c r="BM147" s="54">
        <f t="shared" si="174"/>
        <v>1446.5438250816037</v>
      </c>
      <c r="BN147" s="54">
        <f t="shared" si="143"/>
        <v>1446.5438250816037</v>
      </c>
      <c r="BO147" s="54">
        <f t="shared" si="144"/>
        <v>670.62687539880187</v>
      </c>
      <c r="BP147" s="55">
        <f t="shared" si="175"/>
        <v>775.91694968280183</v>
      </c>
      <c r="BQ147" s="14">
        <f t="shared" si="176"/>
        <v>232104.45802944177</v>
      </c>
      <c r="BR147" s="14">
        <f t="shared" si="145"/>
        <v>0</v>
      </c>
      <c r="BS147" s="1">
        <f t="shared" si="146"/>
        <v>0</v>
      </c>
      <c r="BV147" s="1">
        <f t="shared" si="177"/>
        <v>133</v>
      </c>
      <c r="BW147" s="54">
        <f t="shared" si="178"/>
        <v>1454.0283586773967</v>
      </c>
      <c r="BX147" s="54">
        <f t="shared" si="179"/>
        <v>1454.0283586773967</v>
      </c>
      <c r="BY147" s="54">
        <f t="shared" si="180"/>
        <v>680.8602149423906</v>
      </c>
      <c r="BZ147" s="55">
        <f t="shared" si="198"/>
        <v>773.16814373500608</v>
      </c>
      <c r="CA147" s="14">
        <f t="shared" si="199"/>
        <v>231269.58290555939</v>
      </c>
      <c r="CB147" s="14">
        <f t="shared" si="181"/>
        <v>0</v>
      </c>
      <c r="CC147" s="1">
        <f t="shared" si="182"/>
        <v>0</v>
      </c>
    </row>
    <row r="148" spans="1:81">
      <c r="A148" s="10">
        <v>134</v>
      </c>
      <c r="B148" s="10">
        <f t="shared" si="147"/>
        <v>134</v>
      </c>
      <c r="C148" s="52">
        <f t="shared" si="148"/>
        <v>1438.4844251452193</v>
      </c>
      <c r="D148" s="52">
        <f t="shared" si="149"/>
        <v>675.82691796499159</v>
      </c>
      <c r="E148" s="47">
        <f t="shared" si="150"/>
        <v>762.65750718022775</v>
      </c>
      <c r="F148" s="47">
        <f t="shared" si="183"/>
        <v>228121.42523610333</v>
      </c>
      <c r="G148" s="10">
        <f t="shared" si="151"/>
        <v>0</v>
      </c>
      <c r="I148" s="10">
        <f t="shared" si="152"/>
        <v>134</v>
      </c>
      <c r="J148" s="52">
        <f t="shared" si="200"/>
        <v>1432.2458863963786</v>
      </c>
      <c r="K148" s="52">
        <f t="shared" si="153"/>
        <v>666.21158803887568</v>
      </c>
      <c r="L148" s="47">
        <f t="shared" si="154"/>
        <v>766.03429835750296</v>
      </c>
      <c r="M148" s="47">
        <f t="shared" si="155"/>
        <v>229144.077919212</v>
      </c>
      <c r="N148" s="10">
        <f t="shared" si="134"/>
        <v>0</v>
      </c>
      <c r="P148" s="1">
        <f t="shared" si="156"/>
        <v>134</v>
      </c>
      <c r="Q148" s="54">
        <f t="shared" si="135"/>
        <v>1432.2458863963786</v>
      </c>
      <c r="R148" s="54">
        <f t="shared" si="184"/>
        <v>672.89593564670236</v>
      </c>
      <c r="S148" s="14">
        <f t="shared" si="157"/>
        <v>759.34995074967628</v>
      </c>
      <c r="T148" s="14">
        <f t="shared" si="185"/>
        <v>227132.0892892562</v>
      </c>
      <c r="U148" s="1">
        <v>0</v>
      </c>
      <c r="W148" s="10">
        <f t="shared" si="136"/>
        <v>134</v>
      </c>
      <c r="X148" s="52">
        <f t="shared" si="137"/>
        <v>1452.9172721547106</v>
      </c>
      <c r="Y148" s="52">
        <f t="shared" si="138"/>
        <v>682.60773973920038</v>
      </c>
      <c r="Z148" s="47">
        <f t="shared" si="158"/>
        <v>770.30953241551026</v>
      </c>
      <c r="AA148" s="47">
        <f t="shared" si="159"/>
        <v>230410.25198491386</v>
      </c>
      <c r="AB148" s="10">
        <f t="shared" si="160"/>
        <v>0</v>
      </c>
      <c r="AD148" s="10">
        <f t="shared" si="161"/>
        <v>134</v>
      </c>
      <c r="AE148" s="52">
        <f t="shared" si="139"/>
        <v>1446.6161398360325</v>
      </c>
      <c r="AF148" s="52">
        <f t="shared" si="162"/>
        <v>672.89593564670179</v>
      </c>
      <c r="AG148" s="53">
        <f t="shared" si="163"/>
        <v>773.72020418933073</v>
      </c>
      <c r="AH148" s="47">
        <f t="shared" si="186"/>
        <v>231443.16532115254</v>
      </c>
      <c r="AI148" s="10">
        <f t="shared" si="164"/>
        <v>0</v>
      </c>
      <c r="AK148" s="1">
        <f t="shared" si="165"/>
        <v>134</v>
      </c>
      <c r="AL148" s="54">
        <f t="shared" si="166"/>
        <v>1439.1714156026574</v>
      </c>
      <c r="AM148" s="54">
        <f t="shared" si="187"/>
        <v>1439.1714156026574</v>
      </c>
      <c r="AN148" s="54">
        <f t="shared" si="188"/>
        <v>669.43300962182468</v>
      </c>
      <c r="AO148" s="55">
        <f t="shared" si="189"/>
        <v>769.73840598083268</v>
      </c>
      <c r="AP148" s="14">
        <f t="shared" si="190"/>
        <v>230252.08878462794</v>
      </c>
      <c r="AQ148" s="14">
        <f t="shared" si="191"/>
        <v>0</v>
      </c>
      <c r="AR148" s="1">
        <f t="shared" si="192"/>
        <v>0</v>
      </c>
      <c r="AU148" s="1">
        <f t="shared" si="167"/>
        <v>134</v>
      </c>
      <c r="AV148" s="54">
        <f t="shared" si="140"/>
        <v>1432.2458863963789</v>
      </c>
      <c r="AW148" s="54">
        <f t="shared" si="168"/>
        <v>1432.2458863963789</v>
      </c>
      <c r="AX148" s="54">
        <f t="shared" si="169"/>
        <v>666.21158803887636</v>
      </c>
      <c r="AY148" s="55">
        <f t="shared" si="193"/>
        <v>766.03429835750251</v>
      </c>
      <c r="AZ148" s="14">
        <f t="shared" si="194"/>
        <v>229144.07791921188</v>
      </c>
      <c r="BA148" s="1">
        <f t="shared" si="141"/>
        <v>0</v>
      </c>
      <c r="BD148" s="1">
        <f t="shared" si="170"/>
        <v>134</v>
      </c>
      <c r="BE148" s="54">
        <f t="shared" si="171"/>
        <v>1439.6564413123801</v>
      </c>
      <c r="BF148" s="54">
        <f t="shared" si="172"/>
        <v>1439.6564413123801</v>
      </c>
      <c r="BG148" s="54">
        <f t="shared" si="195"/>
        <v>676.37755310584669</v>
      </c>
      <c r="BH148" s="55">
        <f t="shared" si="196"/>
        <v>763.27888820653345</v>
      </c>
      <c r="BI148" s="14">
        <f t="shared" si="197"/>
        <v>228307.28890885419</v>
      </c>
      <c r="BJ148" s="1">
        <f t="shared" si="173"/>
        <v>0</v>
      </c>
      <c r="BL148" s="1">
        <f t="shared" si="142"/>
        <v>134</v>
      </c>
      <c r="BM148" s="54">
        <f t="shared" si="174"/>
        <v>1446.5438250816037</v>
      </c>
      <c r="BN148" s="54">
        <f t="shared" si="143"/>
        <v>1446.5438250816037</v>
      </c>
      <c r="BO148" s="54">
        <f t="shared" si="144"/>
        <v>672.86229831679782</v>
      </c>
      <c r="BP148" s="55">
        <f t="shared" si="175"/>
        <v>773.68152676480588</v>
      </c>
      <c r="BQ148" s="14">
        <f t="shared" si="176"/>
        <v>231431.59573112498</v>
      </c>
      <c r="BR148" s="14">
        <f t="shared" si="145"/>
        <v>0</v>
      </c>
      <c r="BS148" s="1">
        <f t="shared" si="146"/>
        <v>0</v>
      </c>
      <c r="BV148" s="1">
        <f t="shared" si="177"/>
        <v>134</v>
      </c>
      <c r="BW148" s="54">
        <f t="shared" si="178"/>
        <v>1454.0283586773967</v>
      </c>
      <c r="BX148" s="54">
        <f t="shared" si="179"/>
        <v>1454.0283586773967</v>
      </c>
      <c r="BY148" s="54">
        <f t="shared" si="180"/>
        <v>683.12974899219864</v>
      </c>
      <c r="BZ148" s="55">
        <f t="shared" si="198"/>
        <v>770.89860968519804</v>
      </c>
      <c r="CA148" s="14">
        <f t="shared" si="199"/>
        <v>230586.45315656721</v>
      </c>
      <c r="CB148" s="14">
        <f t="shared" si="181"/>
        <v>0</v>
      </c>
      <c r="CC148" s="1">
        <f t="shared" si="182"/>
        <v>0</v>
      </c>
    </row>
    <row r="149" spans="1:81">
      <c r="A149" s="10">
        <v>135</v>
      </c>
      <c r="B149" s="10">
        <f t="shared" si="147"/>
        <v>135</v>
      </c>
      <c r="C149" s="52">
        <f t="shared" si="148"/>
        <v>1438.4844251452193</v>
      </c>
      <c r="D149" s="52">
        <f t="shared" si="149"/>
        <v>678.07967435820831</v>
      </c>
      <c r="E149" s="47">
        <f t="shared" si="150"/>
        <v>760.40475078701104</v>
      </c>
      <c r="F149" s="47">
        <f t="shared" si="183"/>
        <v>227443.34556174511</v>
      </c>
      <c r="G149" s="10">
        <f t="shared" si="151"/>
        <v>0</v>
      </c>
      <c r="I149" s="10">
        <f t="shared" si="152"/>
        <v>135</v>
      </c>
      <c r="J149" s="52">
        <f t="shared" si="200"/>
        <v>1432.2458863963786</v>
      </c>
      <c r="K149" s="52">
        <f t="shared" si="153"/>
        <v>668.43229333233865</v>
      </c>
      <c r="L149" s="47">
        <f t="shared" si="154"/>
        <v>763.81359306403999</v>
      </c>
      <c r="M149" s="47">
        <f t="shared" si="155"/>
        <v>228475.64562587967</v>
      </c>
      <c r="N149" s="10">
        <f t="shared" si="134"/>
        <v>0</v>
      </c>
      <c r="P149" s="1">
        <f t="shared" si="156"/>
        <v>135</v>
      </c>
      <c r="Q149" s="54">
        <f t="shared" si="135"/>
        <v>1432.2458863963786</v>
      </c>
      <c r="R149" s="54">
        <f t="shared" si="184"/>
        <v>675.13892209885796</v>
      </c>
      <c r="S149" s="14">
        <f t="shared" si="157"/>
        <v>757.10696429752068</v>
      </c>
      <c r="T149" s="14">
        <f t="shared" si="185"/>
        <v>226456.95036715735</v>
      </c>
      <c r="U149" s="1">
        <v>0</v>
      </c>
      <c r="W149" s="10">
        <f t="shared" si="136"/>
        <v>135</v>
      </c>
      <c r="X149" s="52">
        <f t="shared" si="137"/>
        <v>1452.9172721547106</v>
      </c>
      <c r="Y149" s="52">
        <f t="shared" si="138"/>
        <v>684.8830988716644</v>
      </c>
      <c r="Z149" s="47">
        <f t="shared" si="158"/>
        <v>768.03417328304624</v>
      </c>
      <c r="AA149" s="47">
        <f t="shared" si="159"/>
        <v>229725.36888604221</v>
      </c>
      <c r="AB149" s="10">
        <f t="shared" si="160"/>
        <v>0</v>
      </c>
      <c r="AD149" s="10">
        <f t="shared" si="161"/>
        <v>135</v>
      </c>
      <c r="AE149" s="52">
        <f t="shared" si="139"/>
        <v>1446.6161398360325</v>
      </c>
      <c r="AF149" s="52">
        <f t="shared" si="162"/>
        <v>675.13892209885739</v>
      </c>
      <c r="AG149" s="53">
        <f t="shared" si="163"/>
        <v>771.47721773717512</v>
      </c>
      <c r="AH149" s="47">
        <f t="shared" si="186"/>
        <v>230768.02639905369</v>
      </c>
      <c r="AI149" s="10">
        <f t="shared" si="164"/>
        <v>0</v>
      </c>
      <c r="AK149" s="1">
        <f t="shared" si="165"/>
        <v>135</v>
      </c>
      <c r="AL149" s="54">
        <f t="shared" si="166"/>
        <v>1439.1714156026574</v>
      </c>
      <c r="AM149" s="54">
        <f t="shared" si="187"/>
        <v>1439.1714156026574</v>
      </c>
      <c r="AN149" s="54">
        <f t="shared" si="188"/>
        <v>671.6644529872309</v>
      </c>
      <c r="AO149" s="55">
        <f t="shared" si="189"/>
        <v>767.50696261542646</v>
      </c>
      <c r="AP149" s="14">
        <f t="shared" si="190"/>
        <v>229580.42433164071</v>
      </c>
      <c r="AQ149" s="14">
        <f t="shared" si="191"/>
        <v>0</v>
      </c>
      <c r="AR149" s="1">
        <f t="shared" si="192"/>
        <v>0</v>
      </c>
      <c r="AU149" s="1">
        <f t="shared" si="167"/>
        <v>135</v>
      </c>
      <c r="AV149" s="54">
        <f t="shared" si="140"/>
        <v>1432.2458863963789</v>
      </c>
      <c r="AW149" s="54">
        <f t="shared" si="168"/>
        <v>1432.2458863963789</v>
      </c>
      <c r="AX149" s="54">
        <f t="shared" si="169"/>
        <v>668.43229333233921</v>
      </c>
      <c r="AY149" s="55">
        <f t="shared" si="193"/>
        <v>763.81359306403965</v>
      </c>
      <c r="AZ149" s="14">
        <f t="shared" si="194"/>
        <v>228475.64562587955</v>
      </c>
      <c r="BA149" s="1">
        <f t="shared" si="141"/>
        <v>0</v>
      </c>
      <c r="BD149" s="1">
        <f t="shared" si="170"/>
        <v>135</v>
      </c>
      <c r="BE149" s="54">
        <f t="shared" si="171"/>
        <v>1439.6564413123801</v>
      </c>
      <c r="BF149" s="54">
        <f t="shared" si="172"/>
        <v>1439.6564413123801</v>
      </c>
      <c r="BG149" s="54">
        <f t="shared" si="195"/>
        <v>678.63214494953274</v>
      </c>
      <c r="BH149" s="55">
        <f t="shared" si="196"/>
        <v>761.02429636284739</v>
      </c>
      <c r="BI149" s="14">
        <f t="shared" si="197"/>
        <v>227628.65676390464</v>
      </c>
      <c r="BJ149" s="1">
        <f t="shared" si="173"/>
        <v>0</v>
      </c>
      <c r="BL149" s="1">
        <f t="shared" si="142"/>
        <v>135</v>
      </c>
      <c r="BM149" s="54">
        <f t="shared" si="174"/>
        <v>1446.5438250816037</v>
      </c>
      <c r="BN149" s="54">
        <f t="shared" si="143"/>
        <v>1446.5438250816037</v>
      </c>
      <c r="BO149" s="54">
        <f t="shared" si="144"/>
        <v>675.10517264452039</v>
      </c>
      <c r="BP149" s="55">
        <f t="shared" si="175"/>
        <v>771.43865243708331</v>
      </c>
      <c r="BQ149" s="14">
        <f t="shared" si="176"/>
        <v>230756.49055848047</v>
      </c>
      <c r="BR149" s="14">
        <f t="shared" si="145"/>
        <v>0</v>
      </c>
      <c r="BS149" s="1">
        <f t="shared" si="146"/>
        <v>0</v>
      </c>
      <c r="BV149" s="1">
        <f t="shared" si="177"/>
        <v>135</v>
      </c>
      <c r="BW149" s="54">
        <f t="shared" si="178"/>
        <v>1454.0283586773967</v>
      </c>
      <c r="BX149" s="54">
        <f t="shared" si="179"/>
        <v>1454.0283586773967</v>
      </c>
      <c r="BY149" s="54">
        <f t="shared" si="180"/>
        <v>685.40684815550594</v>
      </c>
      <c r="BZ149" s="55">
        <f t="shared" si="198"/>
        <v>768.62151052189074</v>
      </c>
      <c r="CA149" s="14">
        <f t="shared" si="199"/>
        <v>229901.04630841169</v>
      </c>
      <c r="CB149" s="14">
        <f t="shared" si="181"/>
        <v>0</v>
      </c>
      <c r="CC149" s="1">
        <f t="shared" si="182"/>
        <v>0</v>
      </c>
    </row>
    <row r="150" spans="1:81">
      <c r="A150" s="10">
        <v>136</v>
      </c>
      <c r="B150" s="10">
        <f t="shared" si="147"/>
        <v>136</v>
      </c>
      <c r="C150" s="52">
        <f t="shared" si="148"/>
        <v>1438.4844251452193</v>
      </c>
      <c r="D150" s="52">
        <f t="shared" si="149"/>
        <v>680.33993993940226</v>
      </c>
      <c r="E150" s="47">
        <f t="shared" si="150"/>
        <v>758.14448520581709</v>
      </c>
      <c r="F150" s="47">
        <f t="shared" si="183"/>
        <v>226763.0056218057</v>
      </c>
      <c r="G150" s="10">
        <f t="shared" si="151"/>
        <v>0</v>
      </c>
      <c r="I150" s="10">
        <f t="shared" si="152"/>
        <v>136</v>
      </c>
      <c r="J150" s="52">
        <f t="shared" si="200"/>
        <v>1432.2458863963786</v>
      </c>
      <c r="K150" s="52">
        <f t="shared" si="153"/>
        <v>670.66040097677967</v>
      </c>
      <c r="L150" s="47">
        <f t="shared" si="154"/>
        <v>761.58548541959897</v>
      </c>
      <c r="M150" s="47">
        <f t="shared" si="155"/>
        <v>227804.98522490289</v>
      </c>
      <c r="N150" s="10">
        <f t="shared" si="134"/>
        <v>0</v>
      </c>
      <c r="P150" s="1">
        <f t="shared" si="156"/>
        <v>136</v>
      </c>
      <c r="Q150" s="54">
        <f t="shared" si="135"/>
        <v>1432.2458863963786</v>
      </c>
      <c r="R150" s="54">
        <f t="shared" si="184"/>
        <v>677.38938517252086</v>
      </c>
      <c r="S150" s="14">
        <f t="shared" si="157"/>
        <v>754.85650122385778</v>
      </c>
      <c r="T150" s="14">
        <f t="shared" si="185"/>
        <v>225779.56098198483</v>
      </c>
      <c r="U150" s="1">
        <v>0</v>
      </c>
      <c r="W150" s="10">
        <f t="shared" si="136"/>
        <v>136</v>
      </c>
      <c r="X150" s="52">
        <f t="shared" si="137"/>
        <v>1452.9172721547106</v>
      </c>
      <c r="Y150" s="52">
        <f t="shared" si="138"/>
        <v>687.1660425345699</v>
      </c>
      <c r="Z150" s="47">
        <f t="shared" si="158"/>
        <v>765.75122962014075</v>
      </c>
      <c r="AA150" s="47">
        <f t="shared" si="159"/>
        <v>229038.20284350764</v>
      </c>
      <c r="AB150" s="10">
        <f t="shared" si="160"/>
        <v>0</v>
      </c>
      <c r="AD150" s="10">
        <f t="shared" si="161"/>
        <v>136</v>
      </c>
      <c r="AE150" s="52">
        <f t="shared" si="139"/>
        <v>1446.6161398360325</v>
      </c>
      <c r="AF150" s="52">
        <f t="shared" si="162"/>
        <v>677.38938517252029</v>
      </c>
      <c r="AG150" s="53">
        <f t="shared" si="163"/>
        <v>769.22675466351222</v>
      </c>
      <c r="AH150" s="47">
        <f t="shared" si="186"/>
        <v>230090.63701388118</v>
      </c>
      <c r="AI150" s="10">
        <f t="shared" si="164"/>
        <v>0</v>
      </c>
      <c r="AK150" s="1">
        <f t="shared" si="165"/>
        <v>136</v>
      </c>
      <c r="AL150" s="54">
        <f t="shared" si="166"/>
        <v>1439.1714156026574</v>
      </c>
      <c r="AM150" s="54">
        <f t="shared" si="187"/>
        <v>1439.1714156026574</v>
      </c>
      <c r="AN150" s="54">
        <f t="shared" si="188"/>
        <v>673.90333449718821</v>
      </c>
      <c r="AO150" s="55">
        <f t="shared" si="189"/>
        <v>765.26808110546915</v>
      </c>
      <c r="AP150" s="14">
        <f t="shared" si="190"/>
        <v>228906.52099714353</v>
      </c>
      <c r="AQ150" s="14">
        <f t="shared" si="191"/>
        <v>0</v>
      </c>
      <c r="AR150" s="1">
        <f t="shared" si="192"/>
        <v>0</v>
      </c>
      <c r="AU150" s="1">
        <f t="shared" si="167"/>
        <v>136</v>
      </c>
      <c r="AV150" s="54">
        <f t="shared" si="140"/>
        <v>1432.2458863963789</v>
      </c>
      <c r="AW150" s="54">
        <f t="shared" si="168"/>
        <v>1432.2458863963789</v>
      </c>
      <c r="AX150" s="54">
        <f t="shared" si="169"/>
        <v>670.66040097678035</v>
      </c>
      <c r="AY150" s="55">
        <f t="shared" si="193"/>
        <v>761.58548541959851</v>
      </c>
      <c r="AZ150" s="14">
        <f t="shared" si="194"/>
        <v>227804.98522490278</v>
      </c>
      <c r="BA150" s="1">
        <f t="shared" si="141"/>
        <v>0</v>
      </c>
      <c r="BD150" s="1">
        <f t="shared" si="170"/>
        <v>136</v>
      </c>
      <c r="BE150" s="54">
        <f t="shared" si="171"/>
        <v>1439.6564413123801</v>
      </c>
      <c r="BF150" s="54">
        <f t="shared" si="172"/>
        <v>1439.6564413123801</v>
      </c>
      <c r="BG150" s="54">
        <f t="shared" si="195"/>
        <v>680.89425209936462</v>
      </c>
      <c r="BH150" s="55">
        <f t="shared" si="196"/>
        <v>758.76218921301552</v>
      </c>
      <c r="BI150" s="14">
        <f t="shared" si="197"/>
        <v>226947.76251180528</v>
      </c>
      <c r="BJ150" s="1">
        <f t="shared" si="173"/>
        <v>0</v>
      </c>
      <c r="BL150" s="1">
        <f t="shared" si="142"/>
        <v>136</v>
      </c>
      <c r="BM150" s="54">
        <f t="shared" si="174"/>
        <v>1446.5438250816037</v>
      </c>
      <c r="BN150" s="54">
        <f t="shared" si="143"/>
        <v>1446.5438250816037</v>
      </c>
      <c r="BO150" s="54">
        <f t="shared" si="144"/>
        <v>677.35552322000206</v>
      </c>
      <c r="BP150" s="55">
        <f t="shared" si="175"/>
        <v>769.18830186160164</v>
      </c>
      <c r="BQ150" s="14">
        <f t="shared" si="176"/>
        <v>230079.13503526046</v>
      </c>
      <c r="BR150" s="14">
        <f t="shared" si="145"/>
        <v>0</v>
      </c>
      <c r="BS150" s="1">
        <f t="shared" si="146"/>
        <v>0</v>
      </c>
      <c r="BV150" s="1">
        <f t="shared" si="177"/>
        <v>136</v>
      </c>
      <c r="BW150" s="54">
        <f t="shared" si="178"/>
        <v>1454.0283586773967</v>
      </c>
      <c r="BX150" s="54">
        <f t="shared" si="179"/>
        <v>1454.0283586773967</v>
      </c>
      <c r="BY150" s="54">
        <f t="shared" si="180"/>
        <v>687.69153764935766</v>
      </c>
      <c r="BZ150" s="55">
        <f t="shared" si="198"/>
        <v>766.33682102803903</v>
      </c>
      <c r="CA150" s="14">
        <f t="shared" si="199"/>
        <v>229213.35477076232</v>
      </c>
      <c r="CB150" s="14">
        <f t="shared" si="181"/>
        <v>0</v>
      </c>
      <c r="CC150" s="1">
        <f t="shared" si="182"/>
        <v>0</v>
      </c>
    </row>
    <row r="151" spans="1:81">
      <c r="A151" s="10">
        <v>137</v>
      </c>
      <c r="B151" s="10">
        <f t="shared" si="147"/>
        <v>137</v>
      </c>
      <c r="C151" s="52">
        <f t="shared" si="148"/>
        <v>1438.4844251452193</v>
      </c>
      <c r="D151" s="52">
        <f t="shared" si="149"/>
        <v>682.60773973920027</v>
      </c>
      <c r="E151" s="47">
        <f t="shared" si="150"/>
        <v>755.87668540601908</v>
      </c>
      <c r="F151" s="47">
        <f t="shared" si="183"/>
        <v>226080.39788206649</v>
      </c>
      <c r="G151" s="10">
        <f t="shared" si="151"/>
        <v>0</v>
      </c>
      <c r="I151" s="10">
        <f t="shared" si="152"/>
        <v>137</v>
      </c>
      <c r="J151" s="52">
        <f t="shared" si="200"/>
        <v>1432.2458863963786</v>
      </c>
      <c r="K151" s="52">
        <f t="shared" si="153"/>
        <v>672.89593564670236</v>
      </c>
      <c r="L151" s="47">
        <f t="shared" si="154"/>
        <v>759.34995074967628</v>
      </c>
      <c r="M151" s="47">
        <f t="shared" si="155"/>
        <v>227132.0892892562</v>
      </c>
      <c r="N151" s="10">
        <f t="shared" si="134"/>
        <v>0</v>
      </c>
      <c r="P151" s="1">
        <f t="shared" si="156"/>
        <v>137</v>
      </c>
      <c r="Q151" s="54">
        <f t="shared" si="135"/>
        <v>1432.2458863963786</v>
      </c>
      <c r="R151" s="54">
        <f t="shared" si="184"/>
        <v>679.64734978976253</v>
      </c>
      <c r="S151" s="14">
        <f t="shared" si="157"/>
        <v>752.59853660661611</v>
      </c>
      <c r="T151" s="14">
        <f t="shared" si="185"/>
        <v>225099.91363219506</v>
      </c>
      <c r="U151" s="1">
        <v>0</v>
      </c>
      <c r="W151" s="10">
        <f t="shared" si="136"/>
        <v>137</v>
      </c>
      <c r="X151" s="52">
        <f t="shared" si="137"/>
        <v>1452.9172721547106</v>
      </c>
      <c r="Y151" s="52">
        <f t="shared" si="138"/>
        <v>689.4565960096852</v>
      </c>
      <c r="Z151" s="47">
        <f t="shared" si="158"/>
        <v>763.46067614502545</v>
      </c>
      <c r="AA151" s="47">
        <f t="shared" si="159"/>
        <v>228348.74624749794</v>
      </c>
      <c r="AB151" s="10">
        <f t="shared" si="160"/>
        <v>0</v>
      </c>
      <c r="AD151" s="10">
        <f t="shared" si="161"/>
        <v>137</v>
      </c>
      <c r="AE151" s="52">
        <f t="shared" si="139"/>
        <v>1446.6161398360325</v>
      </c>
      <c r="AF151" s="52">
        <f t="shared" si="162"/>
        <v>679.64734978976196</v>
      </c>
      <c r="AG151" s="53">
        <f t="shared" si="163"/>
        <v>766.96879004627056</v>
      </c>
      <c r="AH151" s="47">
        <f t="shared" si="186"/>
        <v>229410.98966409141</v>
      </c>
      <c r="AI151" s="10">
        <f t="shared" si="164"/>
        <v>0</v>
      </c>
      <c r="AK151" s="1">
        <f t="shared" si="165"/>
        <v>137</v>
      </c>
      <c r="AL151" s="54">
        <f t="shared" si="166"/>
        <v>1439.1714156026574</v>
      </c>
      <c r="AM151" s="54">
        <f t="shared" si="187"/>
        <v>1439.1714156026574</v>
      </c>
      <c r="AN151" s="54">
        <f t="shared" si="188"/>
        <v>676.14967894551228</v>
      </c>
      <c r="AO151" s="55">
        <f t="shared" si="189"/>
        <v>763.02173665714508</v>
      </c>
      <c r="AP151" s="14">
        <f t="shared" si="190"/>
        <v>228230.37131819801</v>
      </c>
      <c r="AQ151" s="14">
        <f t="shared" si="191"/>
        <v>0</v>
      </c>
      <c r="AR151" s="1">
        <f t="shared" si="192"/>
        <v>0</v>
      </c>
      <c r="AU151" s="1">
        <f t="shared" si="167"/>
        <v>137</v>
      </c>
      <c r="AV151" s="54">
        <f t="shared" si="140"/>
        <v>1432.2458863963789</v>
      </c>
      <c r="AW151" s="54">
        <f t="shared" si="168"/>
        <v>1432.2458863963789</v>
      </c>
      <c r="AX151" s="54">
        <f t="shared" si="169"/>
        <v>672.89593564670292</v>
      </c>
      <c r="AY151" s="55">
        <f t="shared" si="193"/>
        <v>759.34995074967594</v>
      </c>
      <c r="AZ151" s="14">
        <f t="shared" si="194"/>
        <v>227132.08928925608</v>
      </c>
      <c r="BA151" s="1">
        <f t="shared" si="141"/>
        <v>0</v>
      </c>
      <c r="BD151" s="1">
        <f t="shared" si="170"/>
        <v>137</v>
      </c>
      <c r="BE151" s="54">
        <f t="shared" si="171"/>
        <v>1439.6564413123801</v>
      </c>
      <c r="BF151" s="54">
        <f t="shared" si="172"/>
        <v>1439.6564413123801</v>
      </c>
      <c r="BG151" s="54">
        <f t="shared" si="195"/>
        <v>683.16389960636252</v>
      </c>
      <c r="BH151" s="55">
        <f t="shared" si="196"/>
        <v>756.49254170601762</v>
      </c>
      <c r="BI151" s="14">
        <f t="shared" si="197"/>
        <v>226264.59861219893</v>
      </c>
      <c r="BJ151" s="1">
        <f t="shared" si="173"/>
        <v>0</v>
      </c>
      <c r="BL151" s="1">
        <f t="shared" si="142"/>
        <v>137</v>
      </c>
      <c r="BM151" s="54">
        <f t="shared" si="174"/>
        <v>1446.5438250816037</v>
      </c>
      <c r="BN151" s="54">
        <f t="shared" si="143"/>
        <v>1446.5438250816037</v>
      </c>
      <c r="BO151" s="54">
        <f t="shared" si="144"/>
        <v>679.61337496406884</v>
      </c>
      <c r="BP151" s="55">
        <f t="shared" si="175"/>
        <v>766.93045011753486</v>
      </c>
      <c r="BQ151" s="14">
        <f t="shared" si="176"/>
        <v>229399.52166029639</v>
      </c>
      <c r="BR151" s="14">
        <f t="shared" si="145"/>
        <v>0</v>
      </c>
      <c r="BS151" s="1">
        <f t="shared" si="146"/>
        <v>0</v>
      </c>
      <c r="BV151" s="1">
        <f t="shared" si="177"/>
        <v>137</v>
      </c>
      <c r="BW151" s="54">
        <f t="shared" si="178"/>
        <v>1454.0283586773967</v>
      </c>
      <c r="BX151" s="54">
        <f t="shared" si="179"/>
        <v>1454.0283586773967</v>
      </c>
      <c r="BY151" s="54">
        <f t="shared" si="180"/>
        <v>689.98384277485559</v>
      </c>
      <c r="BZ151" s="55">
        <f t="shared" si="198"/>
        <v>764.04451590254109</v>
      </c>
      <c r="CA151" s="14">
        <f t="shared" si="199"/>
        <v>228523.37092798747</v>
      </c>
      <c r="CB151" s="14">
        <f t="shared" si="181"/>
        <v>0</v>
      </c>
      <c r="CC151" s="1">
        <f t="shared" si="182"/>
        <v>0</v>
      </c>
    </row>
    <row r="152" spans="1:81">
      <c r="A152" s="10">
        <v>138</v>
      </c>
      <c r="B152" s="10">
        <f t="shared" si="147"/>
        <v>138</v>
      </c>
      <c r="C152" s="52">
        <f t="shared" si="148"/>
        <v>1438.4844251452193</v>
      </c>
      <c r="D152" s="52">
        <f t="shared" si="149"/>
        <v>684.88309887166429</v>
      </c>
      <c r="E152" s="47">
        <f t="shared" si="150"/>
        <v>753.60132627355506</v>
      </c>
      <c r="F152" s="47">
        <f t="shared" si="183"/>
        <v>225395.51478319484</v>
      </c>
      <c r="G152" s="10">
        <f t="shared" si="151"/>
        <v>0</v>
      </c>
      <c r="I152" s="10">
        <f t="shared" si="152"/>
        <v>138</v>
      </c>
      <c r="J152" s="52">
        <f t="shared" si="200"/>
        <v>1432.2458863963786</v>
      </c>
      <c r="K152" s="52">
        <f t="shared" si="153"/>
        <v>675.13892209885796</v>
      </c>
      <c r="L152" s="47">
        <f t="shared" si="154"/>
        <v>757.10696429752068</v>
      </c>
      <c r="M152" s="47">
        <f t="shared" si="155"/>
        <v>226456.95036715735</v>
      </c>
      <c r="N152" s="10">
        <f t="shared" si="134"/>
        <v>0</v>
      </c>
      <c r="P152" s="1">
        <f t="shared" si="156"/>
        <v>138</v>
      </c>
      <c r="Q152" s="54">
        <f t="shared" si="135"/>
        <v>1432.2458863963786</v>
      </c>
      <c r="R152" s="54">
        <f t="shared" si="184"/>
        <v>681.91284095572848</v>
      </c>
      <c r="S152" s="14">
        <f t="shared" si="157"/>
        <v>750.33304544065015</v>
      </c>
      <c r="T152" s="14">
        <f t="shared" si="185"/>
        <v>224418.00079123935</v>
      </c>
      <c r="U152" s="1">
        <v>0</v>
      </c>
      <c r="W152" s="10">
        <f t="shared" si="136"/>
        <v>138</v>
      </c>
      <c r="X152" s="52">
        <f t="shared" si="137"/>
        <v>1452.9172721547106</v>
      </c>
      <c r="Y152" s="52">
        <f t="shared" si="138"/>
        <v>691.75478466305083</v>
      </c>
      <c r="Z152" s="47">
        <f t="shared" si="158"/>
        <v>761.16248749165982</v>
      </c>
      <c r="AA152" s="47">
        <f t="shared" si="159"/>
        <v>227656.99146283488</v>
      </c>
      <c r="AB152" s="10">
        <f t="shared" si="160"/>
        <v>0</v>
      </c>
      <c r="AD152" s="10">
        <f t="shared" si="161"/>
        <v>138</v>
      </c>
      <c r="AE152" s="52">
        <f t="shared" si="139"/>
        <v>1446.6161398360325</v>
      </c>
      <c r="AF152" s="52">
        <f t="shared" si="162"/>
        <v>681.9128409557278</v>
      </c>
      <c r="AG152" s="53">
        <f t="shared" si="163"/>
        <v>764.70329888030471</v>
      </c>
      <c r="AH152" s="47">
        <f t="shared" si="186"/>
        <v>228729.07682313569</v>
      </c>
      <c r="AI152" s="10">
        <f t="shared" si="164"/>
        <v>0</v>
      </c>
      <c r="AK152" s="1">
        <f t="shared" si="165"/>
        <v>138</v>
      </c>
      <c r="AL152" s="54">
        <f t="shared" si="166"/>
        <v>1439.1714156026574</v>
      </c>
      <c r="AM152" s="54">
        <f t="shared" si="187"/>
        <v>1439.1714156026574</v>
      </c>
      <c r="AN152" s="54">
        <f t="shared" si="188"/>
        <v>678.40351120866399</v>
      </c>
      <c r="AO152" s="55">
        <f t="shared" si="189"/>
        <v>760.76790439399338</v>
      </c>
      <c r="AP152" s="14">
        <f t="shared" si="190"/>
        <v>227551.96780698936</v>
      </c>
      <c r="AQ152" s="14">
        <f t="shared" si="191"/>
        <v>0</v>
      </c>
      <c r="AR152" s="1">
        <f t="shared" si="192"/>
        <v>0</v>
      </c>
      <c r="AU152" s="1">
        <f t="shared" si="167"/>
        <v>138</v>
      </c>
      <c r="AV152" s="54">
        <f t="shared" si="140"/>
        <v>1432.2458863963789</v>
      </c>
      <c r="AW152" s="54">
        <f t="shared" si="168"/>
        <v>1432.2458863963789</v>
      </c>
      <c r="AX152" s="54">
        <f t="shared" si="169"/>
        <v>675.13892209885853</v>
      </c>
      <c r="AY152" s="55">
        <f t="shared" si="193"/>
        <v>757.10696429752034</v>
      </c>
      <c r="AZ152" s="14">
        <f t="shared" si="194"/>
        <v>226456.95036715723</v>
      </c>
      <c r="BA152" s="1">
        <f t="shared" si="141"/>
        <v>0</v>
      </c>
      <c r="BD152" s="1">
        <f t="shared" si="170"/>
        <v>138</v>
      </c>
      <c r="BE152" s="54">
        <f t="shared" si="171"/>
        <v>1439.6564413123801</v>
      </c>
      <c r="BF152" s="54">
        <f t="shared" si="172"/>
        <v>1439.6564413123801</v>
      </c>
      <c r="BG152" s="54">
        <f t="shared" si="195"/>
        <v>685.44111260505042</v>
      </c>
      <c r="BH152" s="55">
        <f t="shared" si="196"/>
        <v>754.21532870732972</v>
      </c>
      <c r="BI152" s="14">
        <f t="shared" si="197"/>
        <v>225579.15749959389</v>
      </c>
      <c r="BJ152" s="1">
        <f t="shared" si="173"/>
        <v>0</v>
      </c>
      <c r="BL152" s="1">
        <f t="shared" si="142"/>
        <v>138</v>
      </c>
      <c r="BM152" s="54">
        <f t="shared" si="174"/>
        <v>1446.5438250816037</v>
      </c>
      <c r="BN152" s="54">
        <f t="shared" si="143"/>
        <v>1446.5438250816037</v>
      </c>
      <c r="BO152" s="54">
        <f t="shared" si="144"/>
        <v>681.87875288061571</v>
      </c>
      <c r="BP152" s="55">
        <f t="shared" si="175"/>
        <v>764.66507220098799</v>
      </c>
      <c r="BQ152" s="14">
        <f t="shared" si="176"/>
        <v>228717.64290741578</v>
      </c>
      <c r="BR152" s="14">
        <f t="shared" si="145"/>
        <v>0</v>
      </c>
      <c r="BS152" s="1">
        <f t="shared" si="146"/>
        <v>0</v>
      </c>
      <c r="BV152" s="1">
        <f t="shared" si="177"/>
        <v>138</v>
      </c>
      <c r="BW152" s="54">
        <f t="shared" si="178"/>
        <v>1454.0283586773967</v>
      </c>
      <c r="BX152" s="54">
        <f t="shared" si="179"/>
        <v>1454.0283586773967</v>
      </c>
      <c r="BY152" s="54">
        <f t="shared" si="180"/>
        <v>692.28378891743841</v>
      </c>
      <c r="BZ152" s="55">
        <f t="shared" si="198"/>
        <v>761.74456975995827</v>
      </c>
      <c r="CA152" s="14">
        <f t="shared" si="199"/>
        <v>227831.08713907003</v>
      </c>
      <c r="CB152" s="14">
        <f t="shared" si="181"/>
        <v>0</v>
      </c>
      <c r="CC152" s="1">
        <f t="shared" si="182"/>
        <v>0</v>
      </c>
    </row>
    <row r="153" spans="1:81">
      <c r="A153" s="10">
        <v>139</v>
      </c>
      <c r="B153" s="10">
        <f t="shared" si="147"/>
        <v>139</v>
      </c>
      <c r="C153" s="52">
        <f t="shared" si="148"/>
        <v>1438.4844251452193</v>
      </c>
      <c r="D153" s="52">
        <f t="shared" si="149"/>
        <v>687.16604253456978</v>
      </c>
      <c r="E153" s="47">
        <f t="shared" si="150"/>
        <v>751.31838261064956</v>
      </c>
      <c r="F153" s="47">
        <f t="shared" si="183"/>
        <v>224708.34874066027</v>
      </c>
      <c r="G153" s="10">
        <f t="shared" si="151"/>
        <v>0</v>
      </c>
      <c r="I153" s="10">
        <f t="shared" si="152"/>
        <v>139</v>
      </c>
      <c r="J153" s="52">
        <f t="shared" si="200"/>
        <v>1432.2458863963786</v>
      </c>
      <c r="K153" s="52">
        <f t="shared" si="153"/>
        <v>677.38938517252086</v>
      </c>
      <c r="L153" s="47">
        <f t="shared" si="154"/>
        <v>754.85650122385778</v>
      </c>
      <c r="M153" s="47">
        <f t="shared" si="155"/>
        <v>225779.56098198483</v>
      </c>
      <c r="N153" s="10">
        <f t="shared" si="134"/>
        <v>0</v>
      </c>
      <c r="P153" s="1">
        <f t="shared" si="156"/>
        <v>139</v>
      </c>
      <c r="Q153" s="54">
        <f t="shared" si="135"/>
        <v>1432.2458863963786</v>
      </c>
      <c r="R153" s="54">
        <f t="shared" si="184"/>
        <v>684.18588375891409</v>
      </c>
      <c r="S153" s="14">
        <f t="shared" si="157"/>
        <v>748.06000263746455</v>
      </c>
      <c r="T153" s="14">
        <f t="shared" si="185"/>
        <v>223733.81490748044</v>
      </c>
      <c r="U153" s="1">
        <v>0</v>
      </c>
      <c r="W153" s="10">
        <f t="shared" si="136"/>
        <v>139</v>
      </c>
      <c r="X153" s="52">
        <f t="shared" si="137"/>
        <v>1452.9172721547106</v>
      </c>
      <c r="Y153" s="52">
        <f t="shared" si="138"/>
        <v>694.06063394526109</v>
      </c>
      <c r="Z153" s="47">
        <f t="shared" si="158"/>
        <v>758.85663820944956</v>
      </c>
      <c r="AA153" s="47">
        <f t="shared" si="159"/>
        <v>226962.93082888963</v>
      </c>
      <c r="AB153" s="10">
        <f t="shared" si="160"/>
        <v>0</v>
      </c>
      <c r="AD153" s="10">
        <f t="shared" si="161"/>
        <v>139</v>
      </c>
      <c r="AE153" s="52">
        <f t="shared" si="139"/>
        <v>1446.6161398360325</v>
      </c>
      <c r="AF153" s="52">
        <f t="shared" si="162"/>
        <v>684.18588375891352</v>
      </c>
      <c r="AG153" s="53">
        <f t="shared" si="163"/>
        <v>762.430256077119</v>
      </c>
      <c r="AH153" s="47">
        <f t="shared" si="186"/>
        <v>228044.89093937678</v>
      </c>
      <c r="AI153" s="10">
        <f t="shared" si="164"/>
        <v>0</v>
      </c>
      <c r="AK153" s="1">
        <f t="shared" si="165"/>
        <v>139</v>
      </c>
      <c r="AL153" s="54">
        <f t="shared" si="166"/>
        <v>1439.1714156026574</v>
      </c>
      <c r="AM153" s="54">
        <f t="shared" si="187"/>
        <v>1439.1714156026574</v>
      </c>
      <c r="AN153" s="54">
        <f t="shared" si="188"/>
        <v>680.66485624602626</v>
      </c>
      <c r="AO153" s="55">
        <f t="shared" si="189"/>
        <v>758.5065593566311</v>
      </c>
      <c r="AP153" s="14">
        <f t="shared" si="190"/>
        <v>226871.30295074332</v>
      </c>
      <c r="AQ153" s="14">
        <f t="shared" si="191"/>
        <v>0</v>
      </c>
      <c r="AR153" s="1">
        <f t="shared" si="192"/>
        <v>0</v>
      </c>
      <c r="AU153" s="1">
        <f t="shared" si="167"/>
        <v>139</v>
      </c>
      <c r="AV153" s="54">
        <f t="shared" si="140"/>
        <v>1432.2458863963789</v>
      </c>
      <c r="AW153" s="54">
        <f t="shared" si="168"/>
        <v>1432.2458863963789</v>
      </c>
      <c r="AX153" s="54">
        <f t="shared" si="169"/>
        <v>677.38938517252143</v>
      </c>
      <c r="AY153" s="55">
        <f t="shared" si="193"/>
        <v>754.85650122385744</v>
      </c>
      <c r="AZ153" s="14">
        <f t="shared" si="194"/>
        <v>225779.56098198472</v>
      </c>
      <c r="BA153" s="1">
        <f t="shared" si="141"/>
        <v>0</v>
      </c>
      <c r="BD153" s="1">
        <f t="shared" si="170"/>
        <v>139</v>
      </c>
      <c r="BE153" s="54">
        <f t="shared" si="171"/>
        <v>1439.6564413123801</v>
      </c>
      <c r="BF153" s="54">
        <f t="shared" si="172"/>
        <v>1439.6564413123801</v>
      </c>
      <c r="BG153" s="54">
        <f t="shared" si="195"/>
        <v>687.72591631373382</v>
      </c>
      <c r="BH153" s="55">
        <f t="shared" si="196"/>
        <v>751.93052499864632</v>
      </c>
      <c r="BI153" s="14">
        <f t="shared" si="197"/>
        <v>224891.43158328015</v>
      </c>
      <c r="BJ153" s="1">
        <f t="shared" si="173"/>
        <v>0</v>
      </c>
      <c r="BL153" s="1">
        <f t="shared" si="142"/>
        <v>139</v>
      </c>
      <c r="BM153" s="54">
        <f t="shared" si="174"/>
        <v>1446.5438250816037</v>
      </c>
      <c r="BN153" s="54">
        <f t="shared" si="143"/>
        <v>1446.5438250816037</v>
      </c>
      <c r="BO153" s="54">
        <f t="shared" si="144"/>
        <v>684.1516820568844</v>
      </c>
      <c r="BP153" s="55">
        <f t="shared" si="175"/>
        <v>762.3921430247193</v>
      </c>
      <c r="BQ153" s="14">
        <f t="shared" si="176"/>
        <v>228033.49122535888</v>
      </c>
      <c r="BR153" s="14">
        <f t="shared" si="145"/>
        <v>0</v>
      </c>
      <c r="BS153" s="1">
        <f t="shared" si="146"/>
        <v>0</v>
      </c>
      <c r="BV153" s="1">
        <f t="shared" si="177"/>
        <v>139</v>
      </c>
      <c r="BW153" s="54">
        <f t="shared" si="178"/>
        <v>1454.0283586773967</v>
      </c>
      <c r="BX153" s="54">
        <f t="shared" si="179"/>
        <v>1454.0283586773967</v>
      </c>
      <c r="BY153" s="54">
        <f t="shared" si="180"/>
        <v>694.59140154716317</v>
      </c>
      <c r="BZ153" s="55">
        <f t="shared" si="198"/>
        <v>759.43695713023351</v>
      </c>
      <c r="CA153" s="14">
        <f t="shared" si="199"/>
        <v>227136.49573752287</v>
      </c>
      <c r="CB153" s="14">
        <f t="shared" si="181"/>
        <v>0</v>
      </c>
      <c r="CC153" s="1">
        <f t="shared" si="182"/>
        <v>0</v>
      </c>
    </row>
    <row r="154" spans="1:81">
      <c r="A154" s="10">
        <v>140</v>
      </c>
      <c r="B154" s="10">
        <f t="shared" si="147"/>
        <v>140</v>
      </c>
      <c r="C154" s="52">
        <f t="shared" si="148"/>
        <v>1438.4844251452193</v>
      </c>
      <c r="D154" s="52">
        <f t="shared" si="149"/>
        <v>689.45659600968509</v>
      </c>
      <c r="E154" s="47">
        <f t="shared" si="150"/>
        <v>749.02782913553426</v>
      </c>
      <c r="F154" s="47">
        <f t="shared" si="183"/>
        <v>224018.89214465057</v>
      </c>
      <c r="G154" s="10">
        <f t="shared" si="151"/>
        <v>0</v>
      </c>
      <c r="I154" s="10">
        <f t="shared" si="152"/>
        <v>140</v>
      </c>
      <c r="J154" s="52">
        <f t="shared" si="200"/>
        <v>1432.2458863963786</v>
      </c>
      <c r="K154" s="52">
        <f t="shared" si="153"/>
        <v>679.64734978976253</v>
      </c>
      <c r="L154" s="47">
        <f t="shared" si="154"/>
        <v>752.59853660661611</v>
      </c>
      <c r="M154" s="47">
        <f t="shared" si="155"/>
        <v>225099.91363219506</v>
      </c>
      <c r="N154" s="10">
        <f t="shared" si="134"/>
        <v>0</v>
      </c>
      <c r="P154" s="1">
        <f t="shared" si="156"/>
        <v>140</v>
      </c>
      <c r="Q154" s="54">
        <f t="shared" si="135"/>
        <v>1432.2458863963786</v>
      </c>
      <c r="R154" s="54">
        <f t="shared" si="184"/>
        <v>686.46650337144388</v>
      </c>
      <c r="S154" s="14">
        <f t="shared" si="157"/>
        <v>745.77938302493476</v>
      </c>
      <c r="T154" s="14">
        <f t="shared" si="185"/>
        <v>223047.34840410898</v>
      </c>
      <c r="U154" s="1">
        <v>0</v>
      </c>
      <c r="W154" s="10">
        <f t="shared" si="136"/>
        <v>140</v>
      </c>
      <c r="X154" s="52">
        <f t="shared" si="137"/>
        <v>1452.9172721547106</v>
      </c>
      <c r="Y154" s="52">
        <f t="shared" si="138"/>
        <v>696.37416939174511</v>
      </c>
      <c r="Z154" s="47">
        <f t="shared" si="158"/>
        <v>756.54310276296553</v>
      </c>
      <c r="AA154" s="47">
        <f t="shared" si="159"/>
        <v>226266.55665949787</v>
      </c>
      <c r="AB154" s="10">
        <f t="shared" si="160"/>
        <v>0</v>
      </c>
      <c r="AD154" s="10">
        <f t="shared" si="161"/>
        <v>140</v>
      </c>
      <c r="AE154" s="52">
        <f t="shared" si="139"/>
        <v>1446.6161398360325</v>
      </c>
      <c r="AF154" s="52">
        <f t="shared" si="162"/>
        <v>686.46650337144331</v>
      </c>
      <c r="AG154" s="53">
        <f t="shared" si="163"/>
        <v>760.14963646458921</v>
      </c>
      <c r="AH154" s="47">
        <f t="shared" si="186"/>
        <v>227358.42443600533</v>
      </c>
      <c r="AI154" s="10">
        <f t="shared" si="164"/>
        <v>0</v>
      </c>
      <c r="AK154" s="1">
        <f t="shared" si="165"/>
        <v>140</v>
      </c>
      <c r="AL154" s="54">
        <f t="shared" si="166"/>
        <v>1439.1714156026574</v>
      </c>
      <c r="AM154" s="54">
        <f t="shared" si="187"/>
        <v>1439.1714156026574</v>
      </c>
      <c r="AN154" s="54">
        <f t="shared" si="188"/>
        <v>682.93373910017954</v>
      </c>
      <c r="AO154" s="55">
        <f t="shared" si="189"/>
        <v>756.23767650247783</v>
      </c>
      <c r="AP154" s="14">
        <f t="shared" si="190"/>
        <v>226188.36921164315</v>
      </c>
      <c r="AQ154" s="14">
        <f t="shared" si="191"/>
        <v>0</v>
      </c>
      <c r="AR154" s="1">
        <f t="shared" si="192"/>
        <v>0</v>
      </c>
      <c r="AU154" s="1">
        <f t="shared" si="167"/>
        <v>140</v>
      </c>
      <c r="AV154" s="54">
        <f t="shared" si="140"/>
        <v>1432.2458863963789</v>
      </c>
      <c r="AW154" s="54">
        <f t="shared" si="168"/>
        <v>1432.2458863963789</v>
      </c>
      <c r="AX154" s="54">
        <f t="shared" si="169"/>
        <v>679.6473497897631</v>
      </c>
      <c r="AY154" s="55">
        <f t="shared" si="193"/>
        <v>752.59853660661577</v>
      </c>
      <c r="AZ154" s="14">
        <f t="shared" si="194"/>
        <v>225099.91363219495</v>
      </c>
      <c r="BA154" s="1">
        <f t="shared" si="141"/>
        <v>0</v>
      </c>
      <c r="BD154" s="1">
        <f t="shared" si="170"/>
        <v>140</v>
      </c>
      <c r="BE154" s="54">
        <f t="shared" si="171"/>
        <v>1439.6564413123801</v>
      </c>
      <c r="BF154" s="54">
        <f t="shared" si="172"/>
        <v>1439.6564413123801</v>
      </c>
      <c r="BG154" s="54">
        <f t="shared" si="195"/>
        <v>690.01833603477962</v>
      </c>
      <c r="BH154" s="55">
        <f t="shared" si="196"/>
        <v>749.63810527760052</v>
      </c>
      <c r="BI154" s="14">
        <f t="shared" si="197"/>
        <v>224201.41324724536</v>
      </c>
      <c r="BJ154" s="1">
        <f t="shared" si="173"/>
        <v>0</v>
      </c>
      <c r="BL154" s="1">
        <f t="shared" si="142"/>
        <v>140</v>
      </c>
      <c r="BM154" s="54">
        <f t="shared" si="174"/>
        <v>1446.5438250816037</v>
      </c>
      <c r="BN154" s="54">
        <f t="shared" si="143"/>
        <v>1446.5438250816037</v>
      </c>
      <c r="BO154" s="54">
        <f t="shared" si="144"/>
        <v>686.43218766374082</v>
      </c>
      <c r="BP154" s="55">
        <f t="shared" si="175"/>
        <v>760.11163741786288</v>
      </c>
      <c r="BQ154" s="14">
        <f t="shared" si="176"/>
        <v>227347.05903769514</v>
      </c>
      <c r="BR154" s="14">
        <f t="shared" si="145"/>
        <v>0</v>
      </c>
      <c r="BS154" s="1">
        <f t="shared" si="146"/>
        <v>0</v>
      </c>
      <c r="BV154" s="1">
        <f t="shared" si="177"/>
        <v>140</v>
      </c>
      <c r="BW154" s="54">
        <f t="shared" si="178"/>
        <v>1454.0283586773967</v>
      </c>
      <c r="BX154" s="54">
        <f t="shared" si="179"/>
        <v>1454.0283586773967</v>
      </c>
      <c r="BY154" s="54">
        <f t="shared" si="180"/>
        <v>696.9067062189871</v>
      </c>
      <c r="BZ154" s="55">
        <f t="shared" si="198"/>
        <v>757.12165245840959</v>
      </c>
      <c r="CA154" s="14">
        <f t="shared" si="199"/>
        <v>226439.58903130388</v>
      </c>
      <c r="CB154" s="14">
        <f t="shared" si="181"/>
        <v>0</v>
      </c>
      <c r="CC154" s="1">
        <f t="shared" si="182"/>
        <v>0</v>
      </c>
    </row>
    <row r="155" spans="1:81">
      <c r="A155" s="10">
        <v>141</v>
      </c>
      <c r="B155" s="10">
        <f t="shared" si="147"/>
        <v>141</v>
      </c>
      <c r="C155" s="52">
        <f t="shared" si="148"/>
        <v>1438.4844251452193</v>
      </c>
      <c r="D155" s="52">
        <f t="shared" si="149"/>
        <v>691.75478466305071</v>
      </c>
      <c r="E155" s="47">
        <f t="shared" si="150"/>
        <v>746.72964048216863</v>
      </c>
      <c r="F155" s="47">
        <f t="shared" si="183"/>
        <v>223327.13735998751</v>
      </c>
      <c r="G155" s="10">
        <f t="shared" si="151"/>
        <v>0</v>
      </c>
      <c r="I155" s="10">
        <f t="shared" si="152"/>
        <v>141</v>
      </c>
      <c r="J155" s="52">
        <f t="shared" si="200"/>
        <v>1432.2458863963786</v>
      </c>
      <c r="K155" s="52">
        <f t="shared" si="153"/>
        <v>681.91284095572848</v>
      </c>
      <c r="L155" s="47">
        <f t="shared" si="154"/>
        <v>750.33304544065015</v>
      </c>
      <c r="M155" s="47">
        <f t="shared" si="155"/>
        <v>224418.00079123935</v>
      </c>
      <c r="N155" s="10">
        <f t="shared" si="134"/>
        <v>0</v>
      </c>
      <c r="P155" s="1">
        <f t="shared" si="156"/>
        <v>141</v>
      </c>
      <c r="Q155" s="54">
        <f t="shared" si="135"/>
        <v>1432.2458863963786</v>
      </c>
      <c r="R155" s="54">
        <f t="shared" si="184"/>
        <v>688.75472504934874</v>
      </c>
      <c r="S155" s="14">
        <f t="shared" si="157"/>
        <v>743.4911613470299</v>
      </c>
      <c r="T155" s="14">
        <f t="shared" si="185"/>
        <v>222358.59367905965</v>
      </c>
      <c r="U155" s="1">
        <v>0</v>
      </c>
      <c r="W155" s="10">
        <f t="shared" si="136"/>
        <v>141</v>
      </c>
      <c r="X155" s="52">
        <f t="shared" si="137"/>
        <v>1452.9172721547106</v>
      </c>
      <c r="Y155" s="52">
        <f t="shared" si="138"/>
        <v>698.69541662305107</v>
      </c>
      <c r="Z155" s="47">
        <f t="shared" si="158"/>
        <v>754.22185553165957</v>
      </c>
      <c r="AA155" s="47">
        <f t="shared" si="159"/>
        <v>225567.86124287482</v>
      </c>
      <c r="AB155" s="10">
        <f t="shared" si="160"/>
        <v>0</v>
      </c>
      <c r="AD155" s="10">
        <f t="shared" si="161"/>
        <v>141</v>
      </c>
      <c r="AE155" s="52">
        <f t="shared" si="139"/>
        <v>1446.6161398360325</v>
      </c>
      <c r="AF155" s="52">
        <f t="shared" si="162"/>
        <v>688.75472504934817</v>
      </c>
      <c r="AG155" s="53">
        <f t="shared" si="163"/>
        <v>757.86141478668435</v>
      </c>
      <c r="AH155" s="47">
        <f t="shared" si="186"/>
        <v>226669.66971095599</v>
      </c>
      <c r="AI155" s="10">
        <f t="shared" si="164"/>
        <v>0</v>
      </c>
      <c r="AK155" s="1">
        <f t="shared" si="165"/>
        <v>141</v>
      </c>
      <c r="AL155" s="54">
        <f t="shared" si="166"/>
        <v>1439.1714156026574</v>
      </c>
      <c r="AM155" s="54">
        <f t="shared" si="187"/>
        <v>1439.1714156026574</v>
      </c>
      <c r="AN155" s="54">
        <f t="shared" si="188"/>
        <v>685.21018489718017</v>
      </c>
      <c r="AO155" s="55">
        <f t="shared" si="189"/>
        <v>753.96123070547719</v>
      </c>
      <c r="AP155" s="14">
        <f t="shared" si="190"/>
        <v>225503.15902674597</v>
      </c>
      <c r="AQ155" s="14">
        <f t="shared" si="191"/>
        <v>0</v>
      </c>
      <c r="AR155" s="1">
        <f t="shared" si="192"/>
        <v>0</v>
      </c>
      <c r="AU155" s="1">
        <f t="shared" si="167"/>
        <v>141</v>
      </c>
      <c r="AV155" s="54">
        <f t="shared" si="140"/>
        <v>1432.2458863963789</v>
      </c>
      <c r="AW155" s="54">
        <f t="shared" si="168"/>
        <v>1432.2458863963789</v>
      </c>
      <c r="AX155" s="54">
        <f t="shared" si="169"/>
        <v>681.91284095572894</v>
      </c>
      <c r="AY155" s="55">
        <f t="shared" si="193"/>
        <v>750.33304544064993</v>
      </c>
      <c r="AZ155" s="14">
        <f t="shared" si="194"/>
        <v>224418.00079123923</v>
      </c>
      <c r="BA155" s="1">
        <f t="shared" si="141"/>
        <v>0</v>
      </c>
      <c r="BD155" s="1">
        <f t="shared" si="170"/>
        <v>141</v>
      </c>
      <c r="BE155" s="54">
        <f t="shared" si="171"/>
        <v>1439.6564413123801</v>
      </c>
      <c r="BF155" s="54">
        <f t="shared" si="172"/>
        <v>1439.6564413123801</v>
      </c>
      <c r="BG155" s="54">
        <f t="shared" si="195"/>
        <v>692.31839715489559</v>
      </c>
      <c r="BH155" s="55">
        <f t="shared" si="196"/>
        <v>747.33804415748455</v>
      </c>
      <c r="BI155" s="14">
        <f t="shared" si="197"/>
        <v>223509.09485009048</v>
      </c>
      <c r="BJ155" s="1">
        <f t="shared" si="173"/>
        <v>0</v>
      </c>
      <c r="BL155" s="1">
        <f t="shared" si="142"/>
        <v>141</v>
      </c>
      <c r="BM155" s="54">
        <f t="shared" si="174"/>
        <v>1446.5438250816037</v>
      </c>
      <c r="BN155" s="54">
        <f t="shared" si="143"/>
        <v>1446.5438250816037</v>
      </c>
      <c r="BO155" s="54">
        <f t="shared" si="144"/>
        <v>688.72029495595325</v>
      </c>
      <c r="BP155" s="55">
        <f t="shared" si="175"/>
        <v>757.82353012565045</v>
      </c>
      <c r="BQ155" s="14">
        <f t="shared" si="176"/>
        <v>226658.3387427392</v>
      </c>
      <c r="BR155" s="14">
        <f t="shared" si="145"/>
        <v>0</v>
      </c>
      <c r="BS155" s="1">
        <f t="shared" si="146"/>
        <v>0</v>
      </c>
      <c r="BV155" s="1">
        <f t="shared" si="177"/>
        <v>141</v>
      </c>
      <c r="BW155" s="54">
        <f t="shared" si="178"/>
        <v>1454.0283586773967</v>
      </c>
      <c r="BX155" s="54">
        <f t="shared" si="179"/>
        <v>1454.0283586773967</v>
      </c>
      <c r="BY155" s="54">
        <f t="shared" si="180"/>
        <v>699.22972857305047</v>
      </c>
      <c r="BZ155" s="55">
        <f t="shared" si="198"/>
        <v>754.79863010434622</v>
      </c>
      <c r="CA155" s="14">
        <f t="shared" si="199"/>
        <v>225740.35930273082</v>
      </c>
      <c r="CB155" s="14">
        <f t="shared" si="181"/>
        <v>0</v>
      </c>
      <c r="CC155" s="1">
        <f t="shared" si="182"/>
        <v>0</v>
      </c>
    </row>
    <row r="156" spans="1:81">
      <c r="A156" s="10">
        <v>142</v>
      </c>
      <c r="B156" s="10">
        <f t="shared" si="147"/>
        <v>142</v>
      </c>
      <c r="C156" s="52">
        <f t="shared" si="148"/>
        <v>1438.4844251452193</v>
      </c>
      <c r="D156" s="52">
        <f t="shared" si="149"/>
        <v>694.06063394526097</v>
      </c>
      <c r="E156" s="47">
        <f t="shared" si="150"/>
        <v>744.42379119995837</v>
      </c>
      <c r="F156" s="47">
        <f t="shared" si="183"/>
        <v>222633.07672604226</v>
      </c>
      <c r="G156" s="10">
        <f t="shared" si="151"/>
        <v>0</v>
      </c>
      <c r="I156" s="10">
        <f t="shared" si="152"/>
        <v>142</v>
      </c>
      <c r="J156" s="52">
        <f t="shared" si="200"/>
        <v>1432.2458863963786</v>
      </c>
      <c r="K156" s="52">
        <f t="shared" si="153"/>
        <v>684.18588375891409</v>
      </c>
      <c r="L156" s="47">
        <f t="shared" si="154"/>
        <v>748.06000263746455</v>
      </c>
      <c r="M156" s="47">
        <f t="shared" si="155"/>
        <v>223733.81490748044</v>
      </c>
      <c r="N156" s="10">
        <f t="shared" si="134"/>
        <v>0</v>
      </c>
      <c r="P156" s="1">
        <f t="shared" si="156"/>
        <v>142</v>
      </c>
      <c r="Q156" s="54">
        <f t="shared" si="135"/>
        <v>1432.2458863963786</v>
      </c>
      <c r="R156" s="54">
        <f t="shared" si="184"/>
        <v>691.05057413284646</v>
      </c>
      <c r="S156" s="14">
        <f t="shared" si="157"/>
        <v>741.19531226353217</v>
      </c>
      <c r="T156" s="14">
        <f t="shared" si="185"/>
        <v>221667.54310492679</v>
      </c>
      <c r="U156" s="1">
        <v>0</v>
      </c>
      <c r="W156" s="10">
        <f t="shared" si="136"/>
        <v>142</v>
      </c>
      <c r="X156" s="52">
        <f t="shared" si="137"/>
        <v>1452.9172721547106</v>
      </c>
      <c r="Y156" s="52">
        <f t="shared" si="138"/>
        <v>701.0244013451279</v>
      </c>
      <c r="Z156" s="47">
        <f t="shared" si="158"/>
        <v>751.89287080958275</v>
      </c>
      <c r="AA156" s="47">
        <f t="shared" si="159"/>
        <v>224866.8368415297</v>
      </c>
      <c r="AB156" s="10">
        <f t="shared" si="160"/>
        <v>0</v>
      </c>
      <c r="AD156" s="10">
        <f t="shared" si="161"/>
        <v>142</v>
      </c>
      <c r="AE156" s="52">
        <f t="shared" si="139"/>
        <v>1446.6161398360325</v>
      </c>
      <c r="AF156" s="52">
        <f t="shared" si="162"/>
        <v>691.0505741328459</v>
      </c>
      <c r="AG156" s="53">
        <f t="shared" si="163"/>
        <v>755.56556570318662</v>
      </c>
      <c r="AH156" s="47">
        <f t="shared" si="186"/>
        <v>225978.61913682314</v>
      </c>
      <c r="AI156" s="10">
        <f t="shared" si="164"/>
        <v>0</v>
      </c>
      <c r="AK156" s="1">
        <f t="shared" si="165"/>
        <v>142</v>
      </c>
      <c r="AL156" s="54">
        <f t="shared" si="166"/>
        <v>1439.1714156026574</v>
      </c>
      <c r="AM156" s="54">
        <f t="shared" si="187"/>
        <v>1439.1714156026574</v>
      </c>
      <c r="AN156" s="54">
        <f t="shared" si="188"/>
        <v>687.4942188468375</v>
      </c>
      <c r="AO156" s="55">
        <f t="shared" si="189"/>
        <v>751.67719675581986</v>
      </c>
      <c r="AP156" s="14">
        <f t="shared" si="190"/>
        <v>224815.66480789913</v>
      </c>
      <c r="AQ156" s="14">
        <f t="shared" si="191"/>
        <v>0</v>
      </c>
      <c r="AR156" s="1">
        <f t="shared" si="192"/>
        <v>0</v>
      </c>
      <c r="AU156" s="1">
        <f t="shared" si="167"/>
        <v>142</v>
      </c>
      <c r="AV156" s="54">
        <f t="shared" si="140"/>
        <v>1432.2458863963789</v>
      </c>
      <c r="AW156" s="54">
        <f t="shared" si="168"/>
        <v>1432.2458863963789</v>
      </c>
      <c r="AX156" s="54">
        <f t="shared" si="169"/>
        <v>684.18588375891477</v>
      </c>
      <c r="AY156" s="55">
        <f t="shared" si="193"/>
        <v>748.06000263746409</v>
      </c>
      <c r="AZ156" s="14">
        <f t="shared" si="194"/>
        <v>223733.81490748032</v>
      </c>
      <c r="BA156" s="1">
        <f t="shared" si="141"/>
        <v>0</v>
      </c>
      <c r="BD156" s="1">
        <f t="shared" si="170"/>
        <v>142</v>
      </c>
      <c r="BE156" s="54">
        <f t="shared" si="171"/>
        <v>1439.6564413123801</v>
      </c>
      <c r="BF156" s="54">
        <f t="shared" si="172"/>
        <v>1439.6564413123801</v>
      </c>
      <c r="BG156" s="54">
        <f t="shared" si="195"/>
        <v>694.62612514541195</v>
      </c>
      <c r="BH156" s="55">
        <f t="shared" si="196"/>
        <v>745.03031616696819</v>
      </c>
      <c r="BI156" s="14">
        <f t="shared" si="197"/>
        <v>222814.46872494507</v>
      </c>
      <c r="BJ156" s="1">
        <f t="shared" si="173"/>
        <v>0</v>
      </c>
      <c r="BL156" s="1">
        <f t="shared" si="142"/>
        <v>142</v>
      </c>
      <c r="BM156" s="54">
        <f t="shared" si="174"/>
        <v>1446.5438250816037</v>
      </c>
      <c r="BN156" s="54">
        <f t="shared" si="143"/>
        <v>1446.5438250816037</v>
      </c>
      <c r="BO156" s="54">
        <f t="shared" si="144"/>
        <v>691.01602927247302</v>
      </c>
      <c r="BP156" s="55">
        <f t="shared" si="175"/>
        <v>755.52779580913068</v>
      </c>
      <c r="BQ156" s="14">
        <f t="shared" si="176"/>
        <v>225967.32271346674</v>
      </c>
      <c r="BR156" s="14">
        <f t="shared" si="145"/>
        <v>0</v>
      </c>
      <c r="BS156" s="1">
        <f t="shared" si="146"/>
        <v>0</v>
      </c>
      <c r="BV156" s="1">
        <f t="shared" si="177"/>
        <v>142</v>
      </c>
      <c r="BW156" s="54">
        <f t="shared" si="178"/>
        <v>1454.0283586773967</v>
      </c>
      <c r="BX156" s="54">
        <f t="shared" si="179"/>
        <v>1454.0283586773967</v>
      </c>
      <c r="BY156" s="54">
        <f t="shared" si="180"/>
        <v>701.56049433496048</v>
      </c>
      <c r="BZ156" s="55">
        <f t="shared" si="198"/>
        <v>752.4678643424362</v>
      </c>
      <c r="CA156" s="14">
        <f t="shared" si="199"/>
        <v>225038.79880839586</v>
      </c>
      <c r="CB156" s="14">
        <f t="shared" si="181"/>
        <v>0</v>
      </c>
      <c r="CC156" s="1">
        <f t="shared" si="182"/>
        <v>0</v>
      </c>
    </row>
    <row r="157" spans="1:81">
      <c r="A157" s="10">
        <v>143</v>
      </c>
      <c r="B157" s="10">
        <f t="shared" si="147"/>
        <v>143</v>
      </c>
      <c r="C157" s="52">
        <f t="shared" si="148"/>
        <v>1438.4844251452193</v>
      </c>
      <c r="D157" s="52">
        <f t="shared" si="149"/>
        <v>696.37416939174511</v>
      </c>
      <c r="E157" s="47">
        <f t="shared" si="150"/>
        <v>742.11025575347423</v>
      </c>
      <c r="F157" s="47">
        <f t="shared" si="183"/>
        <v>221936.7025566505</v>
      </c>
      <c r="G157" s="10">
        <f t="shared" si="151"/>
        <v>0</v>
      </c>
      <c r="I157" s="10">
        <f t="shared" si="152"/>
        <v>143</v>
      </c>
      <c r="J157" s="52">
        <f t="shared" si="200"/>
        <v>1432.2458863963786</v>
      </c>
      <c r="K157" s="52">
        <f t="shared" si="153"/>
        <v>686.46650337144388</v>
      </c>
      <c r="L157" s="47">
        <f t="shared" si="154"/>
        <v>745.77938302493476</v>
      </c>
      <c r="M157" s="47">
        <f t="shared" si="155"/>
        <v>223047.34840410898</v>
      </c>
      <c r="N157" s="10">
        <f t="shared" si="134"/>
        <v>0</v>
      </c>
      <c r="P157" s="1">
        <f t="shared" si="156"/>
        <v>143</v>
      </c>
      <c r="Q157" s="54">
        <f t="shared" si="135"/>
        <v>1432.2458863963786</v>
      </c>
      <c r="R157" s="54">
        <f t="shared" si="184"/>
        <v>693.35407604662271</v>
      </c>
      <c r="S157" s="14">
        <f t="shared" si="157"/>
        <v>738.89181034975593</v>
      </c>
      <c r="T157" s="14">
        <f t="shared" si="185"/>
        <v>220974.18902888018</v>
      </c>
      <c r="U157" s="1">
        <v>0</v>
      </c>
      <c r="W157" s="10">
        <f t="shared" si="136"/>
        <v>143</v>
      </c>
      <c r="X157" s="52">
        <f t="shared" si="137"/>
        <v>1452.9172721547106</v>
      </c>
      <c r="Y157" s="52">
        <f t="shared" si="138"/>
        <v>703.36114934961154</v>
      </c>
      <c r="Z157" s="47">
        <f t="shared" si="158"/>
        <v>749.55612280509911</v>
      </c>
      <c r="AA157" s="47">
        <f t="shared" si="159"/>
        <v>224163.4756921801</v>
      </c>
      <c r="AB157" s="10">
        <f t="shared" si="160"/>
        <v>0</v>
      </c>
      <c r="AD157" s="10">
        <f t="shared" si="161"/>
        <v>143</v>
      </c>
      <c r="AE157" s="52">
        <f t="shared" si="139"/>
        <v>1446.6161398360325</v>
      </c>
      <c r="AF157" s="52">
        <f t="shared" si="162"/>
        <v>693.35407604662203</v>
      </c>
      <c r="AG157" s="53">
        <f t="shared" si="163"/>
        <v>753.26206378941049</v>
      </c>
      <c r="AH157" s="47">
        <f t="shared" si="186"/>
        <v>225285.26506077652</v>
      </c>
      <c r="AI157" s="10">
        <f t="shared" si="164"/>
        <v>0</v>
      </c>
      <c r="AK157" s="1">
        <f t="shared" si="165"/>
        <v>143</v>
      </c>
      <c r="AL157" s="54">
        <f t="shared" si="166"/>
        <v>1439.1714156026574</v>
      </c>
      <c r="AM157" s="54">
        <f t="shared" si="187"/>
        <v>1439.1714156026574</v>
      </c>
      <c r="AN157" s="54">
        <f t="shared" si="188"/>
        <v>689.78586624299362</v>
      </c>
      <c r="AO157" s="55">
        <f t="shared" si="189"/>
        <v>749.38554935966374</v>
      </c>
      <c r="AP157" s="14">
        <f t="shared" si="190"/>
        <v>224125.87894165612</v>
      </c>
      <c r="AQ157" s="14">
        <f t="shared" si="191"/>
        <v>0</v>
      </c>
      <c r="AR157" s="1">
        <f t="shared" si="192"/>
        <v>0</v>
      </c>
      <c r="AU157" s="1">
        <f t="shared" si="167"/>
        <v>143</v>
      </c>
      <c r="AV157" s="54">
        <f t="shared" si="140"/>
        <v>1432.2458863963789</v>
      </c>
      <c r="AW157" s="54">
        <f t="shared" si="168"/>
        <v>1432.2458863963789</v>
      </c>
      <c r="AX157" s="54">
        <f t="shared" si="169"/>
        <v>686.46650337144445</v>
      </c>
      <c r="AY157" s="55">
        <f t="shared" si="193"/>
        <v>745.77938302493442</v>
      </c>
      <c r="AZ157" s="14">
        <f t="shared" si="194"/>
        <v>223047.34840410887</v>
      </c>
      <c r="BA157" s="1">
        <f t="shared" si="141"/>
        <v>0</v>
      </c>
      <c r="BD157" s="1">
        <f t="shared" si="170"/>
        <v>143</v>
      </c>
      <c r="BE157" s="54">
        <f t="shared" si="171"/>
        <v>1439.6564413123801</v>
      </c>
      <c r="BF157" s="54">
        <f t="shared" si="172"/>
        <v>1439.6564413123801</v>
      </c>
      <c r="BG157" s="54">
        <f t="shared" si="195"/>
        <v>696.94154556256319</v>
      </c>
      <c r="BH157" s="55">
        <f t="shared" si="196"/>
        <v>742.71489574981695</v>
      </c>
      <c r="BI157" s="14">
        <f t="shared" si="197"/>
        <v>222117.52717938251</v>
      </c>
      <c r="BJ157" s="1">
        <f t="shared" si="173"/>
        <v>0</v>
      </c>
      <c r="BL157" s="1">
        <f t="shared" si="142"/>
        <v>143</v>
      </c>
      <c r="BM157" s="54">
        <f t="shared" si="174"/>
        <v>1446.5438250816037</v>
      </c>
      <c r="BN157" s="54">
        <f t="shared" si="143"/>
        <v>1446.5438250816037</v>
      </c>
      <c r="BO157" s="54">
        <f t="shared" si="144"/>
        <v>693.31941603671464</v>
      </c>
      <c r="BP157" s="55">
        <f t="shared" si="175"/>
        <v>753.22440904488906</v>
      </c>
      <c r="BQ157" s="14">
        <f t="shared" si="176"/>
        <v>225274.00329743003</v>
      </c>
      <c r="BR157" s="14">
        <f t="shared" si="145"/>
        <v>0</v>
      </c>
      <c r="BS157" s="1">
        <f t="shared" si="146"/>
        <v>0</v>
      </c>
      <c r="BV157" s="1">
        <f t="shared" si="177"/>
        <v>143</v>
      </c>
      <c r="BW157" s="54">
        <f t="shared" si="178"/>
        <v>1454.0283586773967</v>
      </c>
      <c r="BX157" s="54">
        <f t="shared" si="179"/>
        <v>1454.0283586773967</v>
      </c>
      <c r="BY157" s="54">
        <f t="shared" si="180"/>
        <v>703.89902931607719</v>
      </c>
      <c r="BZ157" s="55">
        <f t="shared" si="198"/>
        <v>750.12932936131949</v>
      </c>
      <c r="CA157" s="14">
        <f t="shared" si="199"/>
        <v>224334.89977907977</v>
      </c>
      <c r="CB157" s="14">
        <f t="shared" si="181"/>
        <v>0</v>
      </c>
      <c r="CC157" s="1">
        <f t="shared" si="182"/>
        <v>0</v>
      </c>
    </row>
    <row r="158" spans="1:81">
      <c r="A158" s="10">
        <v>144</v>
      </c>
      <c r="B158" s="10">
        <f t="shared" si="147"/>
        <v>144</v>
      </c>
      <c r="C158" s="52">
        <f t="shared" si="148"/>
        <v>1438.4844251452193</v>
      </c>
      <c r="D158" s="52">
        <f t="shared" si="149"/>
        <v>698.69541662305096</v>
      </c>
      <c r="E158" s="47">
        <f t="shared" si="150"/>
        <v>739.78900852216839</v>
      </c>
      <c r="F158" s="47">
        <f t="shared" si="183"/>
        <v>221238.00714002745</v>
      </c>
      <c r="G158" s="10">
        <f t="shared" si="151"/>
        <v>0</v>
      </c>
      <c r="I158" s="10">
        <f t="shared" si="152"/>
        <v>144</v>
      </c>
      <c r="J158" s="52">
        <f t="shared" si="200"/>
        <v>1432.2458863963786</v>
      </c>
      <c r="K158" s="52">
        <f t="shared" si="153"/>
        <v>688.75472504934874</v>
      </c>
      <c r="L158" s="47">
        <f t="shared" si="154"/>
        <v>743.4911613470299</v>
      </c>
      <c r="M158" s="47">
        <f t="shared" si="155"/>
        <v>222358.59367905965</v>
      </c>
      <c r="N158" s="10">
        <f t="shared" si="134"/>
        <v>0</v>
      </c>
      <c r="P158" s="1">
        <f t="shared" si="156"/>
        <v>144</v>
      </c>
      <c r="Q158" s="54">
        <f t="shared" si="135"/>
        <v>1432.2458863963786</v>
      </c>
      <c r="R158" s="54">
        <f t="shared" si="184"/>
        <v>695.66525630011142</v>
      </c>
      <c r="S158" s="14">
        <f t="shared" si="157"/>
        <v>736.58063009626721</v>
      </c>
      <c r="T158" s="14">
        <f t="shared" si="185"/>
        <v>220278.52377258008</v>
      </c>
      <c r="U158" s="1">
        <v>0</v>
      </c>
      <c r="W158" s="10">
        <f t="shared" si="136"/>
        <v>144</v>
      </c>
      <c r="X158" s="52">
        <f t="shared" si="137"/>
        <v>1452.9172721547106</v>
      </c>
      <c r="Y158" s="52">
        <f t="shared" si="138"/>
        <v>705.70568651411031</v>
      </c>
      <c r="Z158" s="47">
        <f t="shared" si="158"/>
        <v>747.21158564060033</v>
      </c>
      <c r="AA158" s="47">
        <f t="shared" si="159"/>
        <v>223457.77000566598</v>
      </c>
      <c r="AB158" s="10">
        <f t="shared" si="160"/>
        <v>0</v>
      </c>
      <c r="AD158" s="10">
        <f t="shared" si="161"/>
        <v>144</v>
      </c>
      <c r="AE158" s="52">
        <f t="shared" si="139"/>
        <v>1446.6161398360325</v>
      </c>
      <c r="AF158" s="52">
        <f t="shared" si="162"/>
        <v>695.66525630011085</v>
      </c>
      <c r="AG158" s="53">
        <f t="shared" si="163"/>
        <v>750.95088353592166</v>
      </c>
      <c r="AH158" s="47">
        <f t="shared" si="186"/>
        <v>224589.59980447643</v>
      </c>
      <c r="AI158" s="10">
        <f t="shared" si="164"/>
        <v>0</v>
      </c>
      <c r="AK158" s="1">
        <f t="shared" si="165"/>
        <v>144</v>
      </c>
      <c r="AL158" s="54">
        <f t="shared" si="166"/>
        <v>1439.1714156026574</v>
      </c>
      <c r="AM158" s="54">
        <f t="shared" si="187"/>
        <v>1439.1714156026574</v>
      </c>
      <c r="AN158" s="54">
        <f t="shared" si="188"/>
        <v>692.08515246380364</v>
      </c>
      <c r="AO158" s="55">
        <f t="shared" si="189"/>
        <v>747.08626313885372</v>
      </c>
      <c r="AP158" s="14">
        <f t="shared" si="190"/>
        <v>223433.79378919231</v>
      </c>
      <c r="AQ158" s="14">
        <f t="shared" si="191"/>
        <v>0</v>
      </c>
      <c r="AR158" s="1">
        <f t="shared" si="192"/>
        <v>0</v>
      </c>
      <c r="AU158" s="1">
        <f t="shared" si="167"/>
        <v>144</v>
      </c>
      <c r="AV158" s="54">
        <f t="shared" si="140"/>
        <v>1432.2458863963789</v>
      </c>
      <c r="AW158" s="54">
        <f t="shared" si="168"/>
        <v>1432.2458863963789</v>
      </c>
      <c r="AX158" s="54">
        <f t="shared" si="169"/>
        <v>688.7547250493493</v>
      </c>
      <c r="AY158" s="55">
        <f t="shared" si="193"/>
        <v>743.49116134702956</v>
      </c>
      <c r="AZ158" s="14">
        <f t="shared" si="194"/>
        <v>222358.59367905953</v>
      </c>
      <c r="BA158" s="1">
        <f t="shared" si="141"/>
        <v>0</v>
      </c>
      <c r="BD158" s="1">
        <f t="shared" si="170"/>
        <v>144</v>
      </c>
      <c r="BE158" s="54">
        <f t="shared" si="171"/>
        <v>1439.6564413123801</v>
      </c>
      <c r="BF158" s="54">
        <f t="shared" si="172"/>
        <v>1439.6564413123801</v>
      </c>
      <c r="BG158" s="54">
        <f t="shared" si="195"/>
        <v>699.26468404777177</v>
      </c>
      <c r="BH158" s="55">
        <f t="shared" si="196"/>
        <v>740.39175726460837</v>
      </c>
      <c r="BI158" s="14">
        <f t="shared" si="197"/>
        <v>221418.26249533473</v>
      </c>
      <c r="BJ158" s="1">
        <f t="shared" si="173"/>
        <v>0</v>
      </c>
      <c r="BL158" s="1">
        <f t="shared" si="142"/>
        <v>144</v>
      </c>
      <c r="BM158" s="54">
        <f t="shared" si="174"/>
        <v>1446.5438250816037</v>
      </c>
      <c r="BN158" s="54">
        <f t="shared" si="143"/>
        <v>1446.5438250816037</v>
      </c>
      <c r="BO158" s="54">
        <f t="shared" si="144"/>
        <v>695.63048075683685</v>
      </c>
      <c r="BP158" s="55">
        <f t="shared" si="175"/>
        <v>750.91334432476685</v>
      </c>
      <c r="BQ158" s="14">
        <f t="shared" si="176"/>
        <v>224578.37281667319</v>
      </c>
      <c r="BR158" s="14">
        <f t="shared" si="145"/>
        <v>0</v>
      </c>
      <c r="BS158" s="1">
        <f t="shared" si="146"/>
        <v>0</v>
      </c>
      <c r="BV158" s="1">
        <f t="shared" si="177"/>
        <v>144</v>
      </c>
      <c r="BW158" s="54">
        <f t="shared" si="178"/>
        <v>1454.0283586773967</v>
      </c>
      <c r="BX158" s="54">
        <f t="shared" si="179"/>
        <v>1454.0283586773967</v>
      </c>
      <c r="BY158" s="54">
        <f t="shared" si="180"/>
        <v>706.24535941379736</v>
      </c>
      <c r="BZ158" s="55">
        <f t="shared" si="198"/>
        <v>747.78299926359932</v>
      </c>
      <c r="CA158" s="14">
        <f t="shared" si="199"/>
        <v>223628.65441966598</v>
      </c>
      <c r="CB158" s="14">
        <f t="shared" si="181"/>
        <v>0</v>
      </c>
      <c r="CC158" s="1">
        <f t="shared" si="182"/>
        <v>0</v>
      </c>
    </row>
    <row r="159" spans="1:81">
      <c r="A159" s="10">
        <v>145</v>
      </c>
      <c r="B159" s="10">
        <f t="shared" si="147"/>
        <v>145</v>
      </c>
      <c r="C159" s="52">
        <f t="shared" si="148"/>
        <v>1438.4844251452193</v>
      </c>
      <c r="D159" s="52">
        <f t="shared" si="149"/>
        <v>701.02440134512779</v>
      </c>
      <c r="E159" s="47">
        <f t="shared" si="150"/>
        <v>737.46002380009156</v>
      </c>
      <c r="F159" s="47">
        <f t="shared" si="183"/>
        <v>220536.98273868233</v>
      </c>
      <c r="G159" s="10">
        <f t="shared" si="151"/>
        <v>0</v>
      </c>
      <c r="I159" s="10">
        <f t="shared" si="152"/>
        <v>145</v>
      </c>
      <c r="J159" s="52">
        <f t="shared" si="200"/>
        <v>1432.2458863963786</v>
      </c>
      <c r="K159" s="52">
        <f t="shared" si="153"/>
        <v>691.05057413284646</v>
      </c>
      <c r="L159" s="47">
        <f t="shared" si="154"/>
        <v>741.19531226353217</v>
      </c>
      <c r="M159" s="47">
        <f t="shared" si="155"/>
        <v>221667.54310492679</v>
      </c>
      <c r="N159" s="10">
        <f t="shared" si="134"/>
        <v>0</v>
      </c>
      <c r="P159" s="1">
        <f t="shared" si="156"/>
        <v>145</v>
      </c>
      <c r="Q159" s="54">
        <f t="shared" si="135"/>
        <v>1432.2458863963786</v>
      </c>
      <c r="R159" s="54">
        <f t="shared" si="184"/>
        <v>697.98414048777829</v>
      </c>
      <c r="S159" s="14">
        <f t="shared" si="157"/>
        <v>734.26174590860035</v>
      </c>
      <c r="T159" s="14">
        <f t="shared" si="185"/>
        <v>219580.53963209232</v>
      </c>
      <c r="U159" s="1">
        <v>0</v>
      </c>
      <c r="W159" s="10">
        <f t="shared" si="136"/>
        <v>145</v>
      </c>
      <c r="X159" s="52">
        <f t="shared" si="137"/>
        <v>1452.9172721547106</v>
      </c>
      <c r="Y159" s="52">
        <f t="shared" si="138"/>
        <v>708.05803880249061</v>
      </c>
      <c r="Z159" s="47">
        <f t="shared" si="158"/>
        <v>744.85923335222003</v>
      </c>
      <c r="AA159" s="47">
        <f t="shared" si="159"/>
        <v>222749.71196686348</v>
      </c>
      <c r="AB159" s="10">
        <f t="shared" si="160"/>
        <v>0</v>
      </c>
      <c r="AD159" s="10">
        <f t="shared" si="161"/>
        <v>145</v>
      </c>
      <c r="AE159" s="52">
        <f t="shared" si="139"/>
        <v>1446.6161398360325</v>
      </c>
      <c r="AF159" s="52">
        <f t="shared" si="162"/>
        <v>697.98414048777772</v>
      </c>
      <c r="AG159" s="53">
        <f t="shared" si="163"/>
        <v>748.63199934825479</v>
      </c>
      <c r="AH159" s="47">
        <f t="shared" si="186"/>
        <v>223891.61566398866</v>
      </c>
      <c r="AI159" s="10">
        <f t="shared" si="164"/>
        <v>0</v>
      </c>
      <c r="AK159" s="1">
        <f t="shared" si="165"/>
        <v>145</v>
      </c>
      <c r="AL159" s="54">
        <f t="shared" si="166"/>
        <v>1439.1714156026574</v>
      </c>
      <c r="AM159" s="54">
        <f t="shared" si="187"/>
        <v>1439.1714156026574</v>
      </c>
      <c r="AN159" s="54">
        <f t="shared" si="188"/>
        <v>694.39210297201635</v>
      </c>
      <c r="AO159" s="55">
        <f t="shared" si="189"/>
        <v>744.77931263064102</v>
      </c>
      <c r="AP159" s="14">
        <f t="shared" si="190"/>
        <v>222739.40168622028</v>
      </c>
      <c r="AQ159" s="14">
        <f t="shared" si="191"/>
        <v>0</v>
      </c>
      <c r="AR159" s="1">
        <f t="shared" si="192"/>
        <v>0</v>
      </c>
      <c r="AU159" s="1">
        <f t="shared" si="167"/>
        <v>145</v>
      </c>
      <c r="AV159" s="54">
        <f t="shared" si="140"/>
        <v>1432.2458863963789</v>
      </c>
      <c r="AW159" s="54">
        <f t="shared" si="168"/>
        <v>1432.2458863963789</v>
      </c>
      <c r="AX159" s="54">
        <f t="shared" si="169"/>
        <v>691.05057413284703</v>
      </c>
      <c r="AY159" s="55">
        <f t="shared" si="193"/>
        <v>741.19531226353183</v>
      </c>
      <c r="AZ159" s="14">
        <f t="shared" si="194"/>
        <v>221667.54310492668</v>
      </c>
      <c r="BA159" s="1">
        <f t="shared" si="141"/>
        <v>0</v>
      </c>
      <c r="BD159" s="1">
        <f t="shared" si="170"/>
        <v>145</v>
      </c>
      <c r="BE159" s="54">
        <f t="shared" si="171"/>
        <v>1439.6564413123801</v>
      </c>
      <c r="BF159" s="54">
        <f t="shared" si="172"/>
        <v>1439.6564413123801</v>
      </c>
      <c r="BG159" s="54">
        <f t="shared" si="195"/>
        <v>701.59556632793101</v>
      </c>
      <c r="BH159" s="55">
        <f t="shared" si="196"/>
        <v>738.06087498444913</v>
      </c>
      <c r="BI159" s="14">
        <f t="shared" si="197"/>
        <v>220716.66692900681</v>
      </c>
      <c r="BJ159" s="1">
        <f t="shared" si="173"/>
        <v>0</v>
      </c>
      <c r="BL159" s="1">
        <f t="shared" si="142"/>
        <v>145</v>
      </c>
      <c r="BM159" s="54">
        <f t="shared" si="174"/>
        <v>1446.5438250816037</v>
      </c>
      <c r="BN159" s="54">
        <f t="shared" si="143"/>
        <v>1446.5438250816037</v>
      </c>
      <c r="BO159" s="54">
        <f t="shared" si="144"/>
        <v>697.94924902602634</v>
      </c>
      <c r="BP159" s="55">
        <f t="shared" si="175"/>
        <v>748.59457605557736</v>
      </c>
      <c r="BQ159" s="14">
        <f t="shared" si="176"/>
        <v>223880.42356764717</v>
      </c>
      <c r="BR159" s="14">
        <f t="shared" si="145"/>
        <v>0</v>
      </c>
      <c r="BS159" s="1">
        <f t="shared" si="146"/>
        <v>0</v>
      </c>
      <c r="BV159" s="1">
        <f t="shared" si="177"/>
        <v>145</v>
      </c>
      <c r="BW159" s="54">
        <f t="shared" si="178"/>
        <v>1454.0283586773967</v>
      </c>
      <c r="BX159" s="54">
        <f t="shared" si="179"/>
        <v>1454.0283586773967</v>
      </c>
      <c r="BY159" s="54">
        <f t="shared" si="180"/>
        <v>708.59951061184336</v>
      </c>
      <c r="BZ159" s="55">
        <f t="shared" si="198"/>
        <v>745.42884806555332</v>
      </c>
      <c r="CA159" s="14">
        <f t="shared" si="199"/>
        <v>222920.05490905413</v>
      </c>
      <c r="CB159" s="14">
        <f t="shared" si="181"/>
        <v>0</v>
      </c>
      <c r="CC159" s="1">
        <f t="shared" si="182"/>
        <v>0</v>
      </c>
    </row>
    <row r="160" spans="1:81">
      <c r="A160" s="10">
        <v>146</v>
      </c>
      <c r="B160" s="10">
        <f t="shared" si="147"/>
        <v>146</v>
      </c>
      <c r="C160" s="52">
        <f t="shared" si="148"/>
        <v>1438.4844251452193</v>
      </c>
      <c r="D160" s="52">
        <f t="shared" si="149"/>
        <v>703.36114934961154</v>
      </c>
      <c r="E160" s="47">
        <f t="shared" si="150"/>
        <v>735.12327579560781</v>
      </c>
      <c r="F160" s="47">
        <f t="shared" si="183"/>
        <v>219833.62158933273</v>
      </c>
      <c r="G160" s="10">
        <f t="shared" si="151"/>
        <v>0</v>
      </c>
      <c r="I160" s="10">
        <f t="shared" si="152"/>
        <v>146</v>
      </c>
      <c r="J160" s="52">
        <f t="shared" si="200"/>
        <v>1432.2458863963786</v>
      </c>
      <c r="K160" s="52">
        <f t="shared" si="153"/>
        <v>693.35407604662271</v>
      </c>
      <c r="L160" s="47">
        <f t="shared" si="154"/>
        <v>738.89181034975593</v>
      </c>
      <c r="M160" s="47">
        <f t="shared" si="155"/>
        <v>220974.18902888018</v>
      </c>
      <c r="N160" s="10">
        <f t="shared" si="134"/>
        <v>0</v>
      </c>
      <c r="P160" s="1">
        <f t="shared" si="156"/>
        <v>146</v>
      </c>
      <c r="Q160" s="54">
        <f t="shared" si="135"/>
        <v>1432.2458863963786</v>
      </c>
      <c r="R160" s="54">
        <f t="shared" si="184"/>
        <v>700.31075428940426</v>
      </c>
      <c r="S160" s="14">
        <f t="shared" si="157"/>
        <v>731.93513210697438</v>
      </c>
      <c r="T160" s="14">
        <f t="shared" si="185"/>
        <v>218880.2288778029</v>
      </c>
      <c r="U160" s="1">
        <v>0</v>
      </c>
      <c r="W160" s="10">
        <f t="shared" si="136"/>
        <v>146</v>
      </c>
      <c r="X160" s="52">
        <f t="shared" si="137"/>
        <v>1452.9172721547106</v>
      </c>
      <c r="Y160" s="52">
        <f t="shared" si="138"/>
        <v>710.41823226516578</v>
      </c>
      <c r="Z160" s="47">
        <f t="shared" si="158"/>
        <v>742.49903988954486</v>
      </c>
      <c r="AA160" s="47">
        <f t="shared" si="159"/>
        <v>222039.29373459832</v>
      </c>
      <c r="AB160" s="10">
        <f t="shared" si="160"/>
        <v>0</v>
      </c>
      <c r="AD160" s="10">
        <f t="shared" si="161"/>
        <v>146</v>
      </c>
      <c r="AE160" s="52">
        <f t="shared" si="139"/>
        <v>1446.6161398360325</v>
      </c>
      <c r="AF160" s="52">
        <f t="shared" si="162"/>
        <v>700.31075428940369</v>
      </c>
      <c r="AG160" s="53">
        <f t="shared" si="163"/>
        <v>746.30538554662883</v>
      </c>
      <c r="AH160" s="47">
        <f t="shared" si="186"/>
        <v>223191.30490969925</v>
      </c>
      <c r="AI160" s="10">
        <f t="shared" si="164"/>
        <v>0</v>
      </c>
      <c r="AK160" s="1">
        <f t="shared" si="165"/>
        <v>146</v>
      </c>
      <c r="AL160" s="54">
        <f t="shared" si="166"/>
        <v>1439.1714156026574</v>
      </c>
      <c r="AM160" s="54">
        <f t="shared" si="187"/>
        <v>1439.1714156026574</v>
      </c>
      <c r="AN160" s="54">
        <f t="shared" si="188"/>
        <v>696.7067433152564</v>
      </c>
      <c r="AO160" s="55">
        <f t="shared" si="189"/>
        <v>742.46467228740096</v>
      </c>
      <c r="AP160" s="14">
        <f t="shared" si="190"/>
        <v>222042.69494290501</v>
      </c>
      <c r="AQ160" s="14">
        <f t="shared" si="191"/>
        <v>0</v>
      </c>
      <c r="AR160" s="1">
        <f t="shared" si="192"/>
        <v>0</v>
      </c>
      <c r="AU160" s="1">
        <f t="shared" si="167"/>
        <v>146</v>
      </c>
      <c r="AV160" s="54">
        <f t="shared" si="140"/>
        <v>1432.2458863963789</v>
      </c>
      <c r="AW160" s="54">
        <f t="shared" si="168"/>
        <v>1432.2458863963789</v>
      </c>
      <c r="AX160" s="54">
        <f t="shared" si="169"/>
        <v>693.35407604662316</v>
      </c>
      <c r="AY160" s="55">
        <f t="shared" si="193"/>
        <v>738.8918103497557</v>
      </c>
      <c r="AZ160" s="14">
        <f t="shared" si="194"/>
        <v>220974.18902888006</v>
      </c>
      <c r="BA160" s="1">
        <f t="shared" si="141"/>
        <v>0</v>
      </c>
      <c r="BD160" s="1">
        <f t="shared" si="170"/>
        <v>146</v>
      </c>
      <c r="BE160" s="54">
        <f t="shared" si="171"/>
        <v>1439.6564413123801</v>
      </c>
      <c r="BF160" s="54">
        <f t="shared" si="172"/>
        <v>1439.6564413123801</v>
      </c>
      <c r="BG160" s="54">
        <f t="shared" si="195"/>
        <v>703.93421821569075</v>
      </c>
      <c r="BH160" s="55">
        <f t="shared" si="196"/>
        <v>735.72222309668939</v>
      </c>
      <c r="BI160" s="14">
        <f t="shared" si="197"/>
        <v>220012.73271079111</v>
      </c>
      <c r="BJ160" s="1">
        <f t="shared" si="173"/>
        <v>0</v>
      </c>
      <c r="BL160" s="1">
        <f t="shared" si="142"/>
        <v>146</v>
      </c>
      <c r="BM160" s="54">
        <f t="shared" si="174"/>
        <v>1446.5438250816037</v>
      </c>
      <c r="BN160" s="54">
        <f t="shared" si="143"/>
        <v>1446.5438250816037</v>
      </c>
      <c r="BO160" s="54">
        <f t="shared" si="144"/>
        <v>700.27574652277974</v>
      </c>
      <c r="BP160" s="55">
        <f t="shared" si="175"/>
        <v>746.26807855882396</v>
      </c>
      <c r="BQ160" s="14">
        <f t="shared" si="176"/>
        <v>223180.14782112438</v>
      </c>
      <c r="BR160" s="14">
        <f t="shared" si="145"/>
        <v>0</v>
      </c>
      <c r="BS160" s="1">
        <f t="shared" si="146"/>
        <v>0</v>
      </c>
      <c r="BV160" s="1">
        <f t="shared" si="177"/>
        <v>146</v>
      </c>
      <c r="BW160" s="54">
        <f t="shared" si="178"/>
        <v>1454.0283586773967</v>
      </c>
      <c r="BX160" s="54">
        <f t="shared" si="179"/>
        <v>1454.0283586773967</v>
      </c>
      <c r="BY160" s="54">
        <f t="shared" si="180"/>
        <v>710.96150898054964</v>
      </c>
      <c r="BZ160" s="55">
        <f t="shared" si="198"/>
        <v>743.06684969684704</v>
      </c>
      <c r="CA160" s="14">
        <f t="shared" si="199"/>
        <v>222209.09340007359</v>
      </c>
      <c r="CB160" s="14">
        <f t="shared" si="181"/>
        <v>0</v>
      </c>
      <c r="CC160" s="1">
        <f t="shared" si="182"/>
        <v>0</v>
      </c>
    </row>
    <row r="161" spans="1:81">
      <c r="A161" s="10">
        <v>147</v>
      </c>
      <c r="B161" s="10">
        <f t="shared" si="147"/>
        <v>147</v>
      </c>
      <c r="C161" s="52">
        <f t="shared" si="148"/>
        <v>1438.4844251452193</v>
      </c>
      <c r="D161" s="52">
        <f t="shared" si="149"/>
        <v>705.7056865141102</v>
      </c>
      <c r="E161" s="47">
        <f t="shared" si="150"/>
        <v>732.77873863110915</v>
      </c>
      <c r="F161" s="47">
        <f t="shared" si="183"/>
        <v>219127.91590281861</v>
      </c>
      <c r="G161" s="10">
        <f t="shared" si="151"/>
        <v>0</v>
      </c>
      <c r="I161" s="10">
        <f t="shared" si="152"/>
        <v>147</v>
      </c>
      <c r="J161" s="52">
        <f t="shared" si="200"/>
        <v>1432.2458863963786</v>
      </c>
      <c r="K161" s="52">
        <f t="shared" si="153"/>
        <v>695.66525630011142</v>
      </c>
      <c r="L161" s="47">
        <f t="shared" si="154"/>
        <v>736.58063009626721</v>
      </c>
      <c r="M161" s="47">
        <f t="shared" si="155"/>
        <v>220278.52377258008</v>
      </c>
      <c r="N161" s="10">
        <f t="shared" si="134"/>
        <v>0</v>
      </c>
      <c r="P161" s="1">
        <f t="shared" si="156"/>
        <v>147</v>
      </c>
      <c r="Q161" s="54">
        <f t="shared" si="135"/>
        <v>1432.2458863963786</v>
      </c>
      <c r="R161" s="54">
        <f t="shared" si="184"/>
        <v>702.64512347036896</v>
      </c>
      <c r="S161" s="14">
        <f t="shared" si="157"/>
        <v>729.60076292600968</v>
      </c>
      <c r="T161" s="14">
        <f t="shared" si="185"/>
        <v>218177.58375433253</v>
      </c>
      <c r="U161" s="1">
        <v>0</v>
      </c>
      <c r="W161" s="10">
        <f t="shared" si="136"/>
        <v>147</v>
      </c>
      <c r="X161" s="52">
        <f t="shared" si="137"/>
        <v>1452.9172721547106</v>
      </c>
      <c r="Y161" s="52">
        <f t="shared" si="138"/>
        <v>712.78629303938294</v>
      </c>
      <c r="Z161" s="47">
        <f t="shared" si="158"/>
        <v>740.1309791153277</v>
      </c>
      <c r="AA161" s="47">
        <f t="shared" si="159"/>
        <v>221326.50744155893</v>
      </c>
      <c r="AB161" s="10">
        <f t="shared" si="160"/>
        <v>0</v>
      </c>
      <c r="AD161" s="10">
        <f t="shared" si="161"/>
        <v>147</v>
      </c>
      <c r="AE161" s="52">
        <f t="shared" si="139"/>
        <v>1446.6161398360325</v>
      </c>
      <c r="AF161" s="52">
        <f t="shared" si="162"/>
        <v>702.64512347036839</v>
      </c>
      <c r="AG161" s="53">
        <f t="shared" si="163"/>
        <v>743.97101636566413</v>
      </c>
      <c r="AH161" s="47">
        <f t="shared" si="186"/>
        <v>222488.65978622888</v>
      </c>
      <c r="AI161" s="10">
        <f t="shared" si="164"/>
        <v>0</v>
      </c>
      <c r="AK161" s="1">
        <f t="shared" si="165"/>
        <v>147</v>
      </c>
      <c r="AL161" s="54">
        <f t="shared" si="166"/>
        <v>1439.1714156026574</v>
      </c>
      <c r="AM161" s="54">
        <f t="shared" si="187"/>
        <v>1439.1714156026574</v>
      </c>
      <c r="AN161" s="54">
        <f t="shared" si="188"/>
        <v>699.0290991263073</v>
      </c>
      <c r="AO161" s="55">
        <f t="shared" si="189"/>
        <v>740.14231647635006</v>
      </c>
      <c r="AP161" s="14">
        <f t="shared" si="190"/>
        <v>221343.6658437787</v>
      </c>
      <c r="AQ161" s="14">
        <f t="shared" si="191"/>
        <v>0</v>
      </c>
      <c r="AR161" s="1">
        <f t="shared" si="192"/>
        <v>0</v>
      </c>
      <c r="AU161" s="1">
        <f t="shared" si="167"/>
        <v>147</v>
      </c>
      <c r="AV161" s="54">
        <f t="shared" si="140"/>
        <v>1432.2458863963789</v>
      </c>
      <c r="AW161" s="54">
        <f t="shared" si="168"/>
        <v>1432.2458863963789</v>
      </c>
      <c r="AX161" s="54">
        <f t="shared" si="169"/>
        <v>695.66525630011199</v>
      </c>
      <c r="AY161" s="55">
        <f t="shared" si="193"/>
        <v>736.58063009626687</v>
      </c>
      <c r="AZ161" s="14">
        <f t="shared" si="194"/>
        <v>220278.52377257994</v>
      </c>
      <c r="BA161" s="1">
        <f t="shared" si="141"/>
        <v>0</v>
      </c>
      <c r="BD161" s="1">
        <f t="shared" si="170"/>
        <v>147</v>
      </c>
      <c r="BE161" s="54">
        <f t="shared" si="171"/>
        <v>1439.6564413123801</v>
      </c>
      <c r="BF161" s="54">
        <f t="shared" si="172"/>
        <v>1439.6564413123801</v>
      </c>
      <c r="BG161" s="54">
        <f t="shared" si="195"/>
        <v>706.2806656097431</v>
      </c>
      <c r="BH161" s="55">
        <f t="shared" si="196"/>
        <v>733.37577570263704</v>
      </c>
      <c r="BI161" s="14">
        <f t="shared" si="197"/>
        <v>219306.45204518136</v>
      </c>
      <c r="BJ161" s="1">
        <f t="shared" si="173"/>
        <v>0</v>
      </c>
      <c r="BL161" s="1">
        <f t="shared" si="142"/>
        <v>147</v>
      </c>
      <c r="BM161" s="54">
        <f t="shared" si="174"/>
        <v>1446.5438250816037</v>
      </c>
      <c r="BN161" s="54">
        <f t="shared" si="143"/>
        <v>1446.5438250816037</v>
      </c>
      <c r="BO161" s="54">
        <f t="shared" si="144"/>
        <v>702.60999901118919</v>
      </c>
      <c r="BP161" s="55">
        <f t="shared" si="175"/>
        <v>743.93382607041451</v>
      </c>
      <c r="BQ161" s="14">
        <f t="shared" si="176"/>
        <v>222477.5378221132</v>
      </c>
      <c r="BR161" s="14">
        <f t="shared" si="145"/>
        <v>0</v>
      </c>
      <c r="BS161" s="1">
        <f t="shared" si="146"/>
        <v>0</v>
      </c>
      <c r="BV161" s="1">
        <f t="shared" si="177"/>
        <v>147</v>
      </c>
      <c r="BW161" s="54">
        <f t="shared" si="178"/>
        <v>1454.0283586773967</v>
      </c>
      <c r="BX161" s="54">
        <f t="shared" si="179"/>
        <v>1454.0283586773967</v>
      </c>
      <c r="BY161" s="54">
        <f t="shared" si="180"/>
        <v>713.33138067715129</v>
      </c>
      <c r="BZ161" s="55">
        <f t="shared" si="198"/>
        <v>740.69697800024539</v>
      </c>
      <c r="CA161" s="14">
        <f t="shared" si="199"/>
        <v>221495.76201939644</v>
      </c>
      <c r="CB161" s="14">
        <f t="shared" si="181"/>
        <v>0</v>
      </c>
      <c r="CC161" s="1">
        <f t="shared" si="182"/>
        <v>0</v>
      </c>
    </row>
    <row r="162" spans="1:81">
      <c r="A162" s="10">
        <v>148</v>
      </c>
      <c r="B162" s="10">
        <f t="shared" si="147"/>
        <v>148</v>
      </c>
      <c r="C162" s="52">
        <f t="shared" si="148"/>
        <v>1438.4844251452193</v>
      </c>
      <c r="D162" s="52">
        <f t="shared" si="149"/>
        <v>708.05803880249061</v>
      </c>
      <c r="E162" s="47">
        <f t="shared" si="150"/>
        <v>730.42638634272873</v>
      </c>
      <c r="F162" s="47">
        <f t="shared" si="183"/>
        <v>218419.85786401611</v>
      </c>
      <c r="G162" s="10">
        <f t="shared" si="151"/>
        <v>0</v>
      </c>
      <c r="I162" s="10">
        <f t="shared" si="152"/>
        <v>148</v>
      </c>
      <c r="J162" s="52">
        <f t="shared" si="200"/>
        <v>1432.2458863963786</v>
      </c>
      <c r="K162" s="52">
        <f t="shared" si="153"/>
        <v>697.98414048777829</v>
      </c>
      <c r="L162" s="47">
        <f t="shared" si="154"/>
        <v>734.26174590860035</v>
      </c>
      <c r="M162" s="47">
        <f t="shared" si="155"/>
        <v>219580.53963209232</v>
      </c>
      <c r="N162" s="10">
        <f t="shared" si="134"/>
        <v>0</v>
      </c>
      <c r="P162" s="1">
        <f t="shared" si="156"/>
        <v>148</v>
      </c>
      <c r="Q162" s="54">
        <f t="shared" si="135"/>
        <v>1432.2458863963786</v>
      </c>
      <c r="R162" s="54">
        <f t="shared" si="184"/>
        <v>704.98727388193686</v>
      </c>
      <c r="S162" s="14">
        <f t="shared" si="157"/>
        <v>727.25861251444178</v>
      </c>
      <c r="T162" s="14">
        <f t="shared" si="185"/>
        <v>217472.59648045059</v>
      </c>
      <c r="U162" s="1">
        <v>0</v>
      </c>
      <c r="W162" s="10">
        <f t="shared" si="136"/>
        <v>148</v>
      </c>
      <c r="X162" s="52">
        <f t="shared" si="137"/>
        <v>1452.9172721547106</v>
      </c>
      <c r="Y162" s="52">
        <f t="shared" si="138"/>
        <v>715.16224734951413</v>
      </c>
      <c r="Z162" s="47">
        <f t="shared" si="158"/>
        <v>737.75502480519651</v>
      </c>
      <c r="AA162" s="47">
        <f t="shared" si="159"/>
        <v>220611.34519420943</v>
      </c>
      <c r="AB162" s="10">
        <f t="shared" si="160"/>
        <v>0</v>
      </c>
      <c r="AD162" s="10">
        <f t="shared" si="161"/>
        <v>148</v>
      </c>
      <c r="AE162" s="52">
        <f t="shared" si="139"/>
        <v>1446.6161398360325</v>
      </c>
      <c r="AF162" s="52">
        <f t="shared" si="162"/>
        <v>704.98727388193618</v>
      </c>
      <c r="AG162" s="53">
        <f t="shared" si="163"/>
        <v>741.62886595409634</v>
      </c>
      <c r="AH162" s="47">
        <f t="shared" si="186"/>
        <v>221783.67251234694</v>
      </c>
      <c r="AI162" s="10">
        <f t="shared" si="164"/>
        <v>0</v>
      </c>
      <c r="AK162" s="1">
        <f t="shared" si="165"/>
        <v>148</v>
      </c>
      <c r="AL162" s="54">
        <f t="shared" si="166"/>
        <v>1439.1714156026574</v>
      </c>
      <c r="AM162" s="54">
        <f t="shared" si="187"/>
        <v>1439.1714156026574</v>
      </c>
      <c r="AN162" s="54">
        <f t="shared" si="188"/>
        <v>701.35919612339501</v>
      </c>
      <c r="AO162" s="55">
        <f t="shared" si="189"/>
        <v>737.81221947926235</v>
      </c>
      <c r="AP162" s="14">
        <f t="shared" si="190"/>
        <v>220642.30664765529</v>
      </c>
      <c r="AQ162" s="14">
        <f t="shared" si="191"/>
        <v>0</v>
      </c>
      <c r="AR162" s="1">
        <f t="shared" si="192"/>
        <v>0</v>
      </c>
      <c r="AU162" s="1">
        <f t="shared" si="167"/>
        <v>148</v>
      </c>
      <c r="AV162" s="54">
        <f t="shared" si="140"/>
        <v>1432.2458863963789</v>
      </c>
      <c r="AW162" s="54">
        <f t="shared" si="168"/>
        <v>1432.2458863963789</v>
      </c>
      <c r="AX162" s="54">
        <f t="shared" si="169"/>
        <v>697.98414048777897</v>
      </c>
      <c r="AY162" s="55">
        <f t="shared" si="193"/>
        <v>734.26174590859989</v>
      </c>
      <c r="AZ162" s="14">
        <f t="shared" si="194"/>
        <v>219580.53963209217</v>
      </c>
      <c r="BA162" s="1">
        <f t="shared" si="141"/>
        <v>0</v>
      </c>
      <c r="BD162" s="1">
        <f t="shared" si="170"/>
        <v>148</v>
      </c>
      <c r="BE162" s="54">
        <f t="shared" si="171"/>
        <v>1439.6564413123801</v>
      </c>
      <c r="BF162" s="54">
        <f t="shared" si="172"/>
        <v>1439.6564413123801</v>
      </c>
      <c r="BG162" s="54">
        <f t="shared" si="195"/>
        <v>708.63493449510895</v>
      </c>
      <c r="BH162" s="55">
        <f t="shared" si="196"/>
        <v>731.02150681727119</v>
      </c>
      <c r="BI162" s="14">
        <f t="shared" si="197"/>
        <v>218597.81711068624</v>
      </c>
      <c r="BJ162" s="1">
        <f t="shared" si="173"/>
        <v>0</v>
      </c>
      <c r="BL162" s="1">
        <f t="shared" si="142"/>
        <v>148</v>
      </c>
      <c r="BM162" s="54">
        <f t="shared" si="174"/>
        <v>1446.5438250816037</v>
      </c>
      <c r="BN162" s="54">
        <f t="shared" si="143"/>
        <v>1446.5438250816037</v>
      </c>
      <c r="BO162" s="54">
        <f t="shared" si="144"/>
        <v>704.9520323412263</v>
      </c>
      <c r="BP162" s="55">
        <f t="shared" si="175"/>
        <v>741.5917927403774</v>
      </c>
      <c r="BQ162" s="14">
        <f t="shared" si="176"/>
        <v>221772.58578977198</v>
      </c>
      <c r="BR162" s="14">
        <f t="shared" si="145"/>
        <v>0</v>
      </c>
      <c r="BS162" s="1">
        <f t="shared" si="146"/>
        <v>0</v>
      </c>
      <c r="BV162" s="1">
        <f t="shared" si="177"/>
        <v>148</v>
      </c>
      <c r="BW162" s="54">
        <f t="shared" si="178"/>
        <v>1454.0283586773967</v>
      </c>
      <c r="BX162" s="54">
        <f t="shared" si="179"/>
        <v>1454.0283586773967</v>
      </c>
      <c r="BY162" s="54">
        <f t="shared" si="180"/>
        <v>715.70915194607517</v>
      </c>
      <c r="BZ162" s="55">
        <f t="shared" si="198"/>
        <v>738.31920673132151</v>
      </c>
      <c r="CA162" s="14">
        <f t="shared" si="199"/>
        <v>220780.05286745037</v>
      </c>
      <c r="CB162" s="14">
        <f t="shared" si="181"/>
        <v>0</v>
      </c>
      <c r="CC162" s="1">
        <f t="shared" si="182"/>
        <v>0</v>
      </c>
    </row>
    <row r="163" spans="1:81">
      <c r="A163" s="10">
        <v>149</v>
      </c>
      <c r="B163" s="10">
        <f t="shared" si="147"/>
        <v>149</v>
      </c>
      <c r="C163" s="52">
        <f t="shared" si="148"/>
        <v>1438.4844251452193</v>
      </c>
      <c r="D163" s="52">
        <f t="shared" si="149"/>
        <v>710.41823226516567</v>
      </c>
      <c r="E163" s="47">
        <f t="shared" si="150"/>
        <v>728.06619288005368</v>
      </c>
      <c r="F163" s="47">
        <f t="shared" si="183"/>
        <v>217709.43963175095</v>
      </c>
      <c r="G163" s="10">
        <f t="shared" si="151"/>
        <v>0</v>
      </c>
      <c r="I163" s="10">
        <f t="shared" si="152"/>
        <v>149</v>
      </c>
      <c r="J163" s="52">
        <f t="shared" si="200"/>
        <v>1432.2458863963786</v>
      </c>
      <c r="K163" s="52">
        <f t="shared" si="153"/>
        <v>700.31075428940426</v>
      </c>
      <c r="L163" s="47">
        <f t="shared" si="154"/>
        <v>731.93513210697438</v>
      </c>
      <c r="M163" s="47">
        <f t="shared" si="155"/>
        <v>218880.2288778029</v>
      </c>
      <c r="N163" s="10">
        <f t="shared" si="134"/>
        <v>0</v>
      </c>
      <c r="P163" s="1">
        <f t="shared" si="156"/>
        <v>149</v>
      </c>
      <c r="Q163" s="54">
        <f t="shared" si="135"/>
        <v>1432.2458863963786</v>
      </c>
      <c r="R163" s="54">
        <f t="shared" si="184"/>
        <v>707.3372314615433</v>
      </c>
      <c r="S163" s="14">
        <f t="shared" si="157"/>
        <v>724.90865493483534</v>
      </c>
      <c r="T163" s="14">
        <f t="shared" si="185"/>
        <v>216765.25924898905</v>
      </c>
      <c r="U163" s="1">
        <v>0</v>
      </c>
      <c r="W163" s="10">
        <f t="shared" si="136"/>
        <v>149</v>
      </c>
      <c r="X163" s="52">
        <f t="shared" si="137"/>
        <v>1452.9172721547106</v>
      </c>
      <c r="Y163" s="52">
        <f t="shared" si="138"/>
        <v>717.5461215073459</v>
      </c>
      <c r="Z163" s="47">
        <f t="shared" si="158"/>
        <v>735.37115064736474</v>
      </c>
      <c r="AA163" s="47">
        <f t="shared" si="159"/>
        <v>219893.79907270207</v>
      </c>
      <c r="AB163" s="10">
        <f t="shared" si="160"/>
        <v>0</v>
      </c>
      <c r="AD163" s="10">
        <f t="shared" si="161"/>
        <v>149</v>
      </c>
      <c r="AE163" s="52">
        <f t="shared" si="139"/>
        <v>1446.6161398360325</v>
      </c>
      <c r="AF163" s="52">
        <f t="shared" si="162"/>
        <v>707.33723146154273</v>
      </c>
      <c r="AG163" s="53">
        <f t="shared" si="163"/>
        <v>739.27890837448979</v>
      </c>
      <c r="AH163" s="47">
        <f t="shared" si="186"/>
        <v>221076.3352808854</v>
      </c>
      <c r="AI163" s="10">
        <f t="shared" si="164"/>
        <v>0</v>
      </c>
      <c r="AK163" s="1">
        <f t="shared" si="165"/>
        <v>149</v>
      </c>
      <c r="AL163" s="54">
        <f t="shared" si="166"/>
        <v>1439.1714156026574</v>
      </c>
      <c r="AM163" s="54">
        <f t="shared" si="187"/>
        <v>1439.1714156026574</v>
      </c>
      <c r="AN163" s="54">
        <f t="shared" si="188"/>
        <v>703.6970601104731</v>
      </c>
      <c r="AO163" s="55">
        <f t="shared" si="189"/>
        <v>735.47435549218426</v>
      </c>
      <c r="AP163" s="14">
        <f t="shared" si="190"/>
        <v>219938.60958754481</v>
      </c>
      <c r="AQ163" s="14">
        <f t="shared" si="191"/>
        <v>0</v>
      </c>
      <c r="AR163" s="1">
        <f t="shared" si="192"/>
        <v>0</v>
      </c>
      <c r="AU163" s="1">
        <f t="shared" si="167"/>
        <v>149</v>
      </c>
      <c r="AV163" s="54">
        <f t="shared" si="140"/>
        <v>1432.2458863963789</v>
      </c>
      <c r="AW163" s="54">
        <f t="shared" si="168"/>
        <v>1432.2458863963789</v>
      </c>
      <c r="AX163" s="54">
        <f t="shared" si="169"/>
        <v>700.31075428940494</v>
      </c>
      <c r="AY163" s="55">
        <f t="shared" si="193"/>
        <v>731.93513210697392</v>
      </c>
      <c r="AZ163" s="14">
        <f t="shared" si="194"/>
        <v>218880.22887780276</v>
      </c>
      <c r="BA163" s="1">
        <f t="shared" si="141"/>
        <v>0</v>
      </c>
      <c r="BD163" s="1">
        <f t="shared" si="170"/>
        <v>149</v>
      </c>
      <c r="BE163" s="54">
        <f t="shared" si="171"/>
        <v>1439.6564413123801</v>
      </c>
      <c r="BF163" s="54">
        <f t="shared" si="172"/>
        <v>1439.6564413123801</v>
      </c>
      <c r="BG163" s="54">
        <f t="shared" si="195"/>
        <v>710.99705094342596</v>
      </c>
      <c r="BH163" s="55">
        <f t="shared" si="196"/>
        <v>728.65939036895418</v>
      </c>
      <c r="BI163" s="14">
        <f t="shared" si="197"/>
        <v>217886.82005974281</v>
      </c>
      <c r="BJ163" s="1">
        <f t="shared" si="173"/>
        <v>0</v>
      </c>
      <c r="BL163" s="1">
        <f t="shared" si="142"/>
        <v>149</v>
      </c>
      <c r="BM163" s="54">
        <f t="shared" si="174"/>
        <v>1446.5438250816037</v>
      </c>
      <c r="BN163" s="54">
        <f t="shared" si="143"/>
        <v>1446.5438250816037</v>
      </c>
      <c r="BO163" s="54">
        <f t="shared" si="144"/>
        <v>707.30187244903038</v>
      </c>
      <c r="BP163" s="55">
        <f t="shared" si="175"/>
        <v>739.24195263257332</v>
      </c>
      <c r="BQ163" s="14">
        <f t="shared" si="176"/>
        <v>221065.28391732296</v>
      </c>
      <c r="BR163" s="14">
        <f t="shared" si="145"/>
        <v>0</v>
      </c>
      <c r="BS163" s="1">
        <f t="shared" si="146"/>
        <v>0</v>
      </c>
      <c r="BV163" s="1">
        <f t="shared" si="177"/>
        <v>149</v>
      </c>
      <c r="BW163" s="54">
        <f t="shared" si="178"/>
        <v>1454.0283586773967</v>
      </c>
      <c r="BX163" s="54">
        <f t="shared" si="179"/>
        <v>1454.0283586773967</v>
      </c>
      <c r="BY163" s="54">
        <f t="shared" si="180"/>
        <v>718.0948491192288</v>
      </c>
      <c r="BZ163" s="55">
        <f t="shared" si="198"/>
        <v>735.93350955816788</v>
      </c>
      <c r="CA163" s="14">
        <f t="shared" si="199"/>
        <v>220061.95801833115</v>
      </c>
      <c r="CB163" s="14">
        <f t="shared" si="181"/>
        <v>0</v>
      </c>
      <c r="CC163" s="1">
        <f t="shared" si="182"/>
        <v>0</v>
      </c>
    </row>
    <row r="164" spans="1:81">
      <c r="A164" s="10">
        <v>150</v>
      </c>
      <c r="B164" s="10">
        <f t="shared" si="147"/>
        <v>150</v>
      </c>
      <c r="C164" s="52">
        <f t="shared" si="148"/>
        <v>1438.4844251452193</v>
      </c>
      <c r="D164" s="52">
        <f t="shared" si="149"/>
        <v>712.78629303938283</v>
      </c>
      <c r="E164" s="47">
        <f t="shared" si="150"/>
        <v>725.69813210583652</v>
      </c>
      <c r="F164" s="47">
        <f t="shared" si="183"/>
        <v>216996.65333871156</v>
      </c>
      <c r="G164" s="10">
        <f t="shared" si="151"/>
        <v>0</v>
      </c>
      <c r="I164" s="10">
        <f t="shared" si="152"/>
        <v>150</v>
      </c>
      <c r="J164" s="52">
        <f t="shared" si="200"/>
        <v>1432.2458863963786</v>
      </c>
      <c r="K164" s="52">
        <f t="shared" si="153"/>
        <v>702.64512347036896</v>
      </c>
      <c r="L164" s="47">
        <f t="shared" si="154"/>
        <v>729.60076292600968</v>
      </c>
      <c r="M164" s="47">
        <f t="shared" si="155"/>
        <v>218177.58375433253</v>
      </c>
      <c r="N164" s="10">
        <f t="shared" si="134"/>
        <v>0</v>
      </c>
      <c r="P164" s="1">
        <f t="shared" si="156"/>
        <v>150</v>
      </c>
      <c r="Q164" s="54">
        <f t="shared" si="135"/>
        <v>1432.2458863963786</v>
      </c>
      <c r="R164" s="54">
        <f t="shared" si="184"/>
        <v>709.69502223308177</v>
      </c>
      <c r="S164" s="14">
        <f t="shared" si="157"/>
        <v>722.55086416329686</v>
      </c>
      <c r="T164" s="14">
        <f t="shared" si="185"/>
        <v>216055.56422675596</v>
      </c>
      <c r="U164" s="1">
        <v>0</v>
      </c>
      <c r="W164" s="10">
        <f t="shared" si="136"/>
        <v>150</v>
      </c>
      <c r="X164" s="52">
        <f t="shared" si="137"/>
        <v>1452.9172721547106</v>
      </c>
      <c r="Y164" s="52">
        <f t="shared" si="138"/>
        <v>719.93794191237032</v>
      </c>
      <c r="Z164" s="47">
        <f t="shared" si="158"/>
        <v>732.97933024234032</v>
      </c>
      <c r="AA164" s="47">
        <f t="shared" si="159"/>
        <v>219173.86113078971</v>
      </c>
      <c r="AB164" s="10">
        <f t="shared" si="160"/>
        <v>0</v>
      </c>
      <c r="AD164" s="10">
        <f t="shared" si="161"/>
        <v>150</v>
      </c>
      <c r="AE164" s="52">
        <f t="shared" si="139"/>
        <v>1446.6161398360325</v>
      </c>
      <c r="AF164" s="52">
        <f t="shared" si="162"/>
        <v>709.6950222330812</v>
      </c>
      <c r="AG164" s="53">
        <f t="shared" si="163"/>
        <v>736.92111760295131</v>
      </c>
      <c r="AH164" s="47">
        <f t="shared" si="186"/>
        <v>220366.6402586523</v>
      </c>
      <c r="AI164" s="10">
        <f t="shared" si="164"/>
        <v>0</v>
      </c>
      <c r="AK164" s="1">
        <f t="shared" si="165"/>
        <v>150</v>
      </c>
      <c r="AL164" s="54">
        <f t="shared" si="166"/>
        <v>1439.1714156026574</v>
      </c>
      <c r="AM164" s="54">
        <f t="shared" si="187"/>
        <v>1439.1714156026574</v>
      </c>
      <c r="AN164" s="54">
        <f t="shared" si="188"/>
        <v>706.04271697750801</v>
      </c>
      <c r="AO164" s="55">
        <f t="shared" si="189"/>
        <v>733.12869862514935</v>
      </c>
      <c r="AP164" s="14">
        <f t="shared" si="190"/>
        <v>219232.5668705673</v>
      </c>
      <c r="AQ164" s="14">
        <f t="shared" si="191"/>
        <v>0</v>
      </c>
      <c r="AR164" s="1">
        <f t="shared" si="192"/>
        <v>0</v>
      </c>
      <c r="AU164" s="1">
        <f t="shared" si="167"/>
        <v>150</v>
      </c>
      <c r="AV164" s="54">
        <f t="shared" si="140"/>
        <v>1432.2458863963789</v>
      </c>
      <c r="AW164" s="54">
        <f t="shared" si="168"/>
        <v>1432.2458863963789</v>
      </c>
      <c r="AX164" s="54">
        <f t="shared" si="169"/>
        <v>702.64512347036964</v>
      </c>
      <c r="AY164" s="55">
        <f t="shared" si="193"/>
        <v>729.60076292600922</v>
      </c>
      <c r="AZ164" s="14">
        <f t="shared" si="194"/>
        <v>218177.58375433239</v>
      </c>
      <c r="BA164" s="1">
        <f t="shared" si="141"/>
        <v>0</v>
      </c>
      <c r="BD164" s="1">
        <f t="shared" si="170"/>
        <v>150</v>
      </c>
      <c r="BE164" s="54">
        <f t="shared" si="171"/>
        <v>1439.6564413123801</v>
      </c>
      <c r="BF164" s="54">
        <f t="shared" si="172"/>
        <v>1439.6564413123801</v>
      </c>
      <c r="BG164" s="54">
        <f t="shared" si="195"/>
        <v>713.36704111323741</v>
      </c>
      <c r="BH164" s="55">
        <f t="shared" si="196"/>
        <v>726.28940019914273</v>
      </c>
      <c r="BI164" s="14">
        <f t="shared" si="197"/>
        <v>217173.45301862957</v>
      </c>
      <c r="BJ164" s="1">
        <f t="shared" si="173"/>
        <v>0</v>
      </c>
      <c r="BL164" s="1">
        <f t="shared" si="142"/>
        <v>150</v>
      </c>
      <c r="BM164" s="54">
        <f t="shared" si="174"/>
        <v>1446.5438250816037</v>
      </c>
      <c r="BN164" s="54">
        <f t="shared" si="143"/>
        <v>1446.5438250816037</v>
      </c>
      <c r="BO164" s="54">
        <f t="shared" si="144"/>
        <v>709.65954535719391</v>
      </c>
      <c r="BP164" s="55">
        <f t="shared" si="175"/>
        <v>736.88427972440979</v>
      </c>
      <c r="BQ164" s="14">
        <f t="shared" si="176"/>
        <v>220355.62437196577</v>
      </c>
      <c r="BR164" s="14">
        <f t="shared" si="145"/>
        <v>0</v>
      </c>
      <c r="BS164" s="1">
        <f t="shared" si="146"/>
        <v>0</v>
      </c>
      <c r="BV164" s="1">
        <f t="shared" si="177"/>
        <v>150</v>
      </c>
      <c r="BW164" s="54">
        <f t="shared" si="178"/>
        <v>1454.0283586773967</v>
      </c>
      <c r="BX164" s="54">
        <f t="shared" si="179"/>
        <v>1454.0283586773967</v>
      </c>
      <c r="BY164" s="54">
        <f t="shared" si="180"/>
        <v>720.48849861629287</v>
      </c>
      <c r="BZ164" s="55">
        <f t="shared" si="198"/>
        <v>733.53986006110381</v>
      </c>
      <c r="CA164" s="14">
        <f t="shared" si="199"/>
        <v>219341.46951971485</v>
      </c>
      <c r="CB164" s="14">
        <f t="shared" si="181"/>
        <v>0</v>
      </c>
      <c r="CC164" s="1">
        <f t="shared" si="182"/>
        <v>0</v>
      </c>
    </row>
    <row r="165" spans="1:81">
      <c r="A165" s="10">
        <v>151</v>
      </c>
      <c r="B165" s="10">
        <f t="shared" si="147"/>
        <v>151</v>
      </c>
      <c r="C165" s="52">
        <f t="shared" si="148"/>
        <v>1438.4844251452193</v>
      </c>
      <c r="D165" s="52">
        <f t="shared" si="149"/>
        <v>715.16224734951413</v>
      </c>
      <c r="E165" s="47">
        <f t="shared" si="150"/>
        <v>723.32217779570522</v>
      </c>
      <c r="F165" s="47">
        <f t="shared" si="183"/>
        <v>216281.49109136206</v>
      </c>
      <c r="G165" s="10">
        <f t="shared" si="151"/>
        <v>0</v>
      </c>
      <c r="I165" s="10">
        <f t="shared" si="152"/>
        <v>151</v>
      </c>
      <c r="J165" s="52">
        <f t="shared" si="200"/>
        <v>1432.2458863963786</v>
      </c>
      <c r="K165" s="52">
        <f t="shared" si="153"/>
        <v>704.98727388193686</v>
      </c>
      <c r="L165" s="47">
        <f t="shared" si="154"/>
        <v>727.25861251444178</v>
      </c>
      <c r="M165" s="47">
        <f t="shared" si="155"/>
        <v>217472.59648045059</v>
      </c>
      <c r="N165" s="10">
        <f t="shared" si="134"/>
        <v>0</v>
      </c>
      <c r="P165" s="1">
        <f t="shared" si="156"/>
        <v>151</v>
      </c>
      <c r="Q165" s="54">
        <f t="shared" si="135"/>
        <v>1432.2458863963786</v>
      </c>
      <c r="R165" s="54">
        <f t="shared" si="184"/>
        <v>712.06067230719214</v>
      </c>
      <c r="S165" s="14">
        <f t="shared" si="157"/>
        <v>720.1852140891865</v>
      </c>
      <c r="T165" s="14">
        <f t="shared" si="185"/>
        <v>215343.50355444878</v>
      </c>
      <c r="U165" s="1">
        <v>0</v>
      </c>
      <c r="W165" s="10">
        <f t="shared" si="136"/>
        <v>151</v>
      </c>
      <c r="X165" s="52">
        <f t="shared" si="137"/>
        <v>1452.9172721547106</v>
      </c>
      <c r="Y165" s="52">
        <f t="shared" si="138"/>
        <v>722.3377350520783</v>
      </c>
      <c r="Z165" s="47">
        <f t="shared" si="158"/>
        <v>730.57953710263234</v>
      </c>
      <c r="AA165" s="47">
        <f t="shared" si="159"/>
        <v>218451.52339573763</v>
      </c>
      <c r="AB165" s="10">
        <f t="shared" si="160"/>
        <v>0</v>
      </c>
      <c r="AD165" s="10">
        <f t="shared" si="161"/>
        <v>151</v>
      </c>
      <c r="AE165" s="52">
        <f t="shared" si="139"/>
        <v>1446.6161398360325</v>
      </c>
      <c r="AF165" s="52">
        <f t="shared" si="162"/>
        <v>712.06067230719157</v>
      </c>
      <c r="AG165" s="53">
        <f t="shared" si="163"/>
        <v>734.55546752884095</v>
      </c>
      <c r="AH165" s="47">
        <f t="shared" si="186"/>
        <v>219654.57958634512</v>
      </c>
      <c r="AI165" s="10">
        <f t="shared" si="164"/>
        <v>0</v>
      </c>
      <c r="AK165" s="1">
        <f t="shared" si="165"/>
        <v>151</v>
      </c>
      <c r="AL165" s="54">
        <f t="shared" si="166"/>
        <v>1439.1714156026574</v>
      </c>
      <c r="AM165" s="54">
        <f t="shared" si="187"/>
        <v>1439.1714156026574</v>
      </c>
      <c r="AN165" s="54">
        <f t="shared" si="188"/>
        <v>708.39619270076628</v>
      </c>
      <c r="AO165" s="55">
        <f t="shared" si="189"/>
        <v>730.77522290189108</v>
      </c>
      <c r="AP165" s="14">
        <f t="shared" si="190"/>
        <v>218524.17067786652</v>
      </c>
      <c r="AQ165" s="14">
        <f t="shared" si="191"/>
        <v>0</v>
      </c>
      <c r="AR165" s="1">
        <f t="shared" si="192"/>
        <v>0</v>
      </c>
      <c r="AU165" s="1">
        <f t="shared" si="167"/>
        <v>151</v>
      </c>
      <c r="AV165" s="54">
        <f t="shared" si="140"/>
        <v>1432.2458863963789</v>
      </c>
      <c r="AW165" s="54">
        <f t="shared" si="168"/>
        <v>1432.2458863963789</v>
      </c>
      <c r="AX165" s="54">
        <f t="shared" si="169"/>
        <v>704.98727388193754</v>
      </c>
      <c r="AY165" s="55">
        <f t="shared" si="193"/>
        <v>727.25861251444132</v>
      </c>
      <c r="AZ165" s="14">
        <f t="shared" si="194"/>
        <v>217472.59648045045</v>
      </c>
      <c r="BA165" s="1">
        <f t="shared" si="141"/>
        <v>0</v>
      </c>
      <c r="BD165" s="1">
        <f t="shared" si="170"/>
        <v>151</v>
      </c>
      <c r="BE165" s="54">
        <f t="shared" si="171"/>
        <v>1439.6564413123801</v>
      </c>
      <c r="BF165" s="54">
        <f t="shared" si="172"/>
        <v>1439.6564413123801</v>
      </c>
      <c r="BG165" s="54">
        <f t="shared" si="195"/>
        <v>715.74493125028164</v>
      </c>
      <c r="BH165" s="55">
        <f t="shared" si="196"/>
        <v>723.9115100620985</v>
      </c>
      <c r="BI165" s="14">
        <f t="shared" si="197"/>
        <v>216457.70808737929</v>
      </c>
      <c r="BJ165" s="1">
        <f t="shared" si="173"/>
        <v>0</v>
      </c>
      <c r="BL165" s="1">
        <f t="shared" si="142"/>
        <v>151</v>
      </c>
      <c r="BM165" s="54">
        <f t="shared" si="174"/>
        <v>1446.5438250816037</v>
      </c>
      <c r="BN165" s="54">
        <f t="shared" si="143"/>
        <v>1446.5438250816037</v>
      </c>
      <c r="BO165" s="54">
        <f t="shared" si="144"/>
        <v>712.02507717505114</v>
      </c>
      <c r="BP165" s="55">
        <f t="shared" si="175"/>
        <v>734.51874790655256</v>
      </c>
      <c r="BQ165" s="14">
        <f t="shared" si="176"/>
        <v>219643.59929479071</v>
      </c>
      <c r="BR165" s="14">
        <f t="shared" si="145"/>
        <v>0</v>
      </c>
      <c r="BS165" s="1">
        <f t="shared" si="146"/>
        <v>0</v>
      </c>
      <c r="BV165" s="1">
        <f t="shared" si="177"/>
        <v>151</v>
      </c>
      <c r="BW165" s="54">
        <f t="shared" si="178"/>
        <v>1454.0283586773967</v>
      </c>
      <c r="BX165" s="54">
        <f t="shared" si="179"/>
        <v>1454.0283586773967</v>
      </c>
      <c r="BY165" s="54">
        <f t="shared" si="180"/>
        <v>722.89012694501389</v>
      </c>
      <c r="BZ165" s="55">
        <f t="shared" si="198"/>
        <v>731.13823173238279</v>
      </c>
      <c r="CA165" s="14">
        <f t="shared" si="199"/>
        <v>218618.57939276984</v>
      </c>
      <c r="CB165" s="14">
        <f t="shared" si="181"/>
        <v>0</v>
      </c>
      <c r="CC165" s="1">
        <f t="shared" si="182"/>
        <v>0</v>
      </c>
    </row>
    <row r="166" spans="1:81">
      <c r="A166" s="10">
        <v>152</v>
      </c>
      <c r="B166" s="10">
        <f t="shared" si="147"/>
        <v>152</v>
      </c>
      <c r="C166" s="52">
        <f t="shared" si="148"/>
        <v>1438.4844251452193</v>
      </c>
      <c r="D166" s="52">
        <f t="shared" si="149"/>
        <v>717.54612150734579</v>
      </c>
      <c r="E166" s="47">
        <f t="shared" si="150"/>
        <v>720.93830363787356</v>
      </c>
      <c r="F166" s="47">
        <f t="shared" si="183"/>
        <v>215563.9449698547</v>
      </c>
      <c r="G166" s="10">
        <f t="shared" si="151"/>
        <v>0</v>
      </c>
      <c r="I166" s="10">
        <f t="shared" si="152"/>
        <v>152</v>
      </c>
      <c r="J166" s="52">
        <f t="shared" si="200"/>
        <v>1432.2458863963786</v>
      </c>
      <c r="K166" s="52">
        <f t="shared" si="153"/>
        <v>707.3372314615433</v>
      </c>
      <c r="L166" s="47">
        <f t="shared" si="154"/>
        <v>724.90865493483534</v>
      </c>
      <c r="M166" s="47">
        <f t="shared" si="155"/>
        <v>216765.25924898905</v>
      </c>
      <c r="N166" s="10">
        <f t="shared" si="134"/>
        <v>0</v>
      </c>
      <c r="P166" s="1">
        <f t="shared" si="156"/>
        <v>152</v>
      </c>
      <c r="Q166" s="54">
        <f t="shared" si="135"/>
        <v>1432.2458863963786</v>
      </c>
      <c r="R166" s="54">
        <f t="shared" si="184"/>
        <v>714.43420788154947</v>
      </c>
      <c r="S166" s="14">
        <f t="shared" si="157"/>
        <v>717.81167851482917</v>
      </c>
      <c r="T166" s="14">
        <f t="shared" si="185"/>
        <v>214629.06934656724</v>
      </c>
      <c r="U166" s="1">
        <v>0</v>
      </c>
      <c r="W166" s="10">
        <f t="shared" si="136"/>
        <v>152</v>
      </c>
      <c r="X166" s="52">
        <f t="shared" si="137"/>
        <v>1452.9172721547106</v>
      </c>
      <c r="Y166" s="52">
        <f t="shared" si="138"/>
        <v>724.74552750225178</v>
      </c>
      <c r="Z166" s="47">
        <f t="shared" si="158"/>
        <v>728.17174465245887</v>
      </c>
      <c r="AA166" s="47">
        <f t="shared" si="159"/>
        <v>217726.77786823537</v>
      </c>
      <c r="AB166" s="10">
        <f t="shared" si="160"/>
        <v>0</v>
      </c>
      <c r="AD166" s="10">
        <f t="shared" si="161"/>
        <v>152</v>
      </c>
      <c r="AE166" s="52">
        <f t="shared" si="139"/>
        <v>1446.6161398360325</v>
      </c>
      <c r="AF166" s="52">
        <f t="shared" si="162"/>
        <v>714.43420788154879</v>
      </c>
      <c r="AG166" s="53">
        <f t="shared" si="163"/>
        <v>732.18193195448373</v>
      </c>
      <c r="AH166" s="47">
        <f t="shared" si="186"/>
        <v>218940.14537846358</v>
      </c>
      <c r="AI166" s="10">
        <f t="shared" si="164"/>
        <v>0</v>
      </c>
      <c r="AK166" s="1">
        <f t="shared" si="165"/>
        <v>152</v>
      </c>
      <c r="AL166" s="54">
        <f t="shared" si="166"/>
        <v>1439.1714156026574</v>
      </c>
      <c r="AM166" s="54">
        <f t="shared" si="187"/>
        <v>1439.1714156026574</v>
      </c>
      <c r="AN166" s="54">
        <f t="shared" si="188"/>
        <v>710.75751334310223</v>
      </c>
      <c r="AO166" s="55">
        <f t="shared" si="189"/>
        <v>728.41390225955513</v>
      </c>
      <c r="AP166" s="14">
        <f t="shared" si="190"/>
        <v>217813.41316452343</v>
      </c>
      <c r="AQ166" s="14">
        <f t="shared" si="191"/>
        <v>0</v>
      </c>
      <c r="AR166" s="1">
        <f t="shared" si="192"/>
        <v>0</v>
      </c>
      <c r="AU166" s="1">
        <f t="shared" si="167"/>
        <v>152</v>
      </c>
      <c r="AV166" s="54">
        <f t="shared" si="140"/>
        <v>1432.2458863963789</v>
      </c>
      <c r="AW166" s="54">
        <f t="shared" si="168"/>
        <v>1432.2458863963789</v>
      </c>
      <c r="AX166" s="54">
        <f t="shared" si="169"/>
        <v>707.33723146154398</v>
      </c>
      <c r="AY166" s="55">
        <f t="shared" si="193"/>
        <v>724.90865493483489</v>
      </c>
      <c r="AZ166" s="14">
        <f t="shared" si="194"/>
        <v>216765.25924898891</v>
      </c>
      <c r="BA166" s="1">
        <f t="shared" si="141"/>
        <v>0</v>
      </c>
      <c r="BD166" s="1">
        <f t="shared" si="170"/>
        <v>152</v>
      </c>
      <c r="BE166" s="54">
        <f t="shared" si="171"/>
        <v>1439.6564413123801</v>
      </c>
      <c r="BF166" s="54">
        <f t="shared" si="172"/>
        <v>1439.6564413123801</v>
      </c>
      <c r="BG166" s="54">
        <f t="shared" si="195"/>
        <v>718.13074768778245</v>
      </c>
      <c r="BH166" s="55">
        <f t="shared" si="196"/>
        <v>721.52569362459769</v>
      </c>
      <c r="BI166" s="14">
        <f t="shared" si="197"/>
        <v>215739.57733969152</v>
      </c>
      <c r="BJ166" s="1">
        <f t="shared" si="173"/>
        <v>0</v>
      </c>
      <c r="BL166" s="1">
        <f t="shared" si="142"/>
        <v>152</v>
      </c>
      <c r="BM166" s="54">
        <f t="shared" si="174"/>
        <v>1446.5438250816037</v>
      </c>
      <c r="BN166" s="54">
        <f t="shared" si="143"/>
        <v>1446.5438250816037</v>
      </c>
      <c r="BO166" s="54">
        <f t="shared" si="144"/>
        <v>714.39849409896806</v>
      </c>
      <c r="BP166" s="55">
        <f t="shared" si="175"/>
        <v>732.14533098263564</v>
      </c>
      <c r="BQ166" s="14">
        <f t="shared" si="176"/>
        <v>218929.20080069173</v>
      </c>
      <c r="BR166" s="14">
        <f t="shared" si="145"/>
        <v>0</v>
      </c>
      <c r="BS166" s="1">
        <f t="shared" si="146"/>
        <v>0</v>
      </c>
      <c r="BV166" s="1">
        <f t="shared" si="177"/>
        <v>152</v>
      </c>
      <c r="BW166" s="54">
        <f t="shared" si="178"/>
        <v>1454.0283586773967</v>
      </c>
      <c r="BX166" s="54">
        <f t="shared" si="179"/>
        <v>1454.0283586773967</v>
      </c>
      <c r="BY166" s="54">
        <f t="shared" si="180"/>
        <v>725.29976070149723</v>
      </c>
      <c r="BZ166" s="55">
        <f t="shared" si="198"/>
        <v>728.72859797589945</v>
      </c>
      <c r="CA166" s="14">
        <f t="shared" si="199"/>
        <v>217893.27963206836</v>
      </c>
      <c r="CB166" s="14">
        <f t="shared" si="181"/>
        <v>0</v>
      </c>
      <c r="CC166" s="1">
        <f t="shared" si="182"/>
        <v>0</v>
      </c>
    </row>
    <row r="167" spans="1:81">
      <c r="A167" s="10">
        <v>153</v>
      </c>
      <c r="B167" s="10">
        <f t="shared" si="147"/>
        <v>153</v>
      </c>
      <c r="C167" s="52">
        <f t="shared" si="148"/>
        <v>1438.4844251452193</v>
      </c>
      <c r="D167" s="52">
        <f t="shared" si="149"/>
        <v>719.93794191237032</v>
      </c>
      <c r="E167" s="47">
        <f t="shared" si="150"/>
        <v>718.54648323284903</v>
      </c>
      <c r="F167" s="47">
        <f t="shared" si="183"/>
        <v>214844.00702794234</v>
      </c>
      <c r="G167" s="10">
        <f t="shared" si="151"/>
        <v>0</v>
      </c>
      <c r="I167" s="10">
        <f t="shared" si="152"/>
        <v>153</v>
      </c>
      <c r="J167" s="52">
        <f t="shared" si="200"/>
        <v>1432.2458863963786</v>
      </c>
      <c r="K167" s="52">
        <f t="shared" si="153"/>
        <v>709.69502223308177</v>
      </c>
      <c r="L167" s="47">
        <f t="shared" si="154"/>
        <v>722.55086416329686</v>
      </c>
      <c r="M167" s="47">
        <f t="shared" si="155"/>
        <v>216055.56422675596</v>
      </c>
      <c r="N167" s="10">
        <f t="shared" si="134"/>
        <v>0</v>
      </c>
      <c r="P167" s="1">
        <f t="shared" si="156"/>
        <v>153</v>
      </c>
      <c r="Q167" s="54">
        <f t="shared" si="135"/>
        <v>1432.2458863963786</v>
      </c>
      <c r="R167" s="54">
        <f t="shared" si="184"/>
        <v>716.81565524115445</v>
      </c>
      <c r="S167" s="14">
        <f t="shared" si="157"/>
        <v>715.43023115522419</v>
      </c>
      <c r="T167" s="14">
        <f t="shared" si="185"/>
        <v>213912.25369132607</v>
      </c>
      <c r="U167" s="1">
        <v>0</v>
      </c>
      <c r="W167" s="10">
        <f t="shared" si="136"/>
        <v>153</v>
      </c>
      <c r="X167" s="52">
        <f t="shared" si="137"/>
        <v>1452.9172721547106</v>
      </c>
      <c r="Y167" s="52">
        <f t="shared" si="138"/>
        <v>727.16134592725939</v>
      </c>
      <c r="Z167" s="47">
        <f t="shared" si="158"/>
        <v>725.75592622745125</v>
      </c>
      <c r="AA167" s="47">
        <f t="shared" si="159"/>
        <v>216999.61652230812</v>
      </c>
      <c r="AB167" s="10">
        <f t="shared" si="160"/>
        <v>0</v>
      </c>
      <c r="AD167" s="10">
        <f t="shared" si="161"/>
        <v>153</v>
      </c>
      <c r="AE167" s="52">
        <f t="shared" si="139"/>
        <v>1446.6161398360325</v>
      </c>
      <c r="AF167" s="52">
        <f t="shared" si="162"/>
        <v>716.81565524115388</v>
      </c>
      <c r="AG167" s="53">
        <f t="shared" si="163"/>
        <v>729.80048459487864</v>
      </c>
      <c r="AH167" s="47">
        <f t="shared" si="186"/>
        <v>218223.32972322241</v>
      </c>
      <c r="AI167" s="10">
        <f t="shared" si="164"/>
        <v>0</v>
      </c>
      <c r="AK167" s="1">
        <f t="shared" si="165"/>
        <v>153</v>
      </c>
      <c r="AL167" s="54">
        <f t="shared" si="166"/>
        <v>1439.1714156026574</v>
      </c>
      <c r="AM167" s="54">
        <f t="shared" si="187"/>
        <v>1439.1714156026574</v>
      </c>
      <c r="AN167" s="54">
        <f t="shared" si="188"/>
        <v>713.12670505424592</v>
      </c>
      <c r="AO167" s="55">
        <f t="shared" si="189"/>
        <v>726.04471054841144</v>
      </c>
      <c r="AP167" s="14">
        <f t="shared" si="190"/>
        <v>217100.28645946918</v>
      </c>
      <c r="AQ167" s="14">
        <f t="shared" si="191"/>
        <v>0</v>
      </c>
      <c r="AR167" s="1">
        <f t="shared" si="192"/>
        <v>0</v>
      </c>
      <c r="AU167" s="1">
        <f t="shared" si="167"/>
        <v>153</v>
      </c>
      <c r="AV167" s="54">
        <f t="shared" si="140"/>
        <v>1432.2458863963789</v>
      </c>
      <c r="AW167" s="54">
        <f t="shared" si="168"/>
        <v>1432.2458863963789</v>
      </c>
      <c r="AX167" s="54">
        <f t="shared" si="169"/>
        <v>709.69502223308245</v>
      </c>
      <c r="AY167" s="55">
        <f t="shared" si="193"/>
        <v>722.55086416329641</v>
      </c>
      <c r="AZ167" s="14">
        <f t="shared" si="194"/>
        <v>216055.56422675581</v>
      </c>
      <c r="BA167" s="1">
        <f t="shared" si="141"/>
        <v>0</v>
      </c>
      <c r="BD167" s="1">
        <f t="shared" si="170"/>
        <v>153</v>
      </c>
      <c r="BE167" s="54">
        <f t="shared" si="171"/>
        <v>1439.6564413123801</v>
      </c>
      <c r="BF167" s="54">
        <f t="shared" si="172"/>
        <v>1439.6564413123801</v>
      </c>
      <c r="BG167" s="54">
        <f t="shared" si="195"/>
        <v>720.52451684674179</v>
      </c>
      <c r="BH167" s="55">
        <f t="shared" si="196"/>
        <v>719.13192446563835</v>
      </c>
      <c r="BI167" s="14">
        <f t="shared" si="197"/>
        <v>215019.05282284477</v>
      </c>
      <c r="BJ167" s="1">
        <f t="shared" si="173"/>
        <v>0</v>
      </c>
      <c r="BL167" s="1">
        <f t="shared" si="142"/>
        <v>153</v>
      </c>
      <c r="BM167" s="54">
        <f t="shared" si="174"/>
        <v>1446.5438250816037</v>
      </c>
      <c r="BN167" s="54">
        <f t="shared" si="143"/>
        <v>1446.5438250816037</v>
      </c>
      <c r="BO167" s="54">
        <f t="shared" si="144"/>
        <v>716.77982241263123</v>
      </c>
      <c r="BP167" s="55">
        <f t="shared" si="175"/>
        <v>729.76400266897247</v>
      </c>
      <c r="BQ167" s="14">
        <f t="shared" si="176"/>
        <v>218212.42097827909</v>
      </c>
      <c r="BR167" s="14">
        <f t="shared" si="145"/>
        <v>0</v>
      </c>
      <c r="BS167" s="1">
        <f t="shared" si="146"/>
        <v>0</v>
      </c>
      <c r="BV167" s="1">
        <f t="shared" si="177"/>
        <v>153</v>
      </c>
      <c r="BW167" s="54">
        <f t="shared" si="178"/>
        <v>1454.0283586773967</v>
      </c>
      <c r="BX167" s="54">
        <f t="shared" si="179"/>
        <v>1454.0283586773967</v>
      </c>
      <c r="BY167" s="54">
        <f t="shared" si="180"/>
        <v>727.71742657050208</v>
      </c>
      <c r="BZ167" s="55">
        <f t="shared" si="198"/>
        <v>726.3109321068946</v>
      </c>
      <c r="CA167" s="14">
        <f t="shared" si="199"/>
        <v>217165.56220549784</v>
      </c>
      <c r="CB167" s="14">
        <f t="shared" si="181"/>
        <v>0</v>
      </c>
      <c r="CC167" s="1">
        <f t="shared" si="182"/>
        <v>0</v>
      </c>
    </row>
    <row r="168" spans="1:81">
      <c r="A168" s="10">
        <v>154</v>
      </c>
      <c r="B168" s="10">
        <f t="shared" si="147"/>
        <v>154</v>
      </c>
      <c r="C168" s="52">
        <f t="shared" si="148"/>
        <v>1438.4844251452193</v>
      </c>
      <c r="D168" s="52">
        <f t="shared" si="149"/>
        <v>722.3377350520783</v>
      </c>
      <c r="E168" s="47">
        <f t="shared" si="150"/>
        <v>716.14669009314105</v>
      </c>
      <c r="F168" s="47">
        <f t="shared" si="183"/>
        <v>214121.66929289026</v>
      </c>
      <c r="G168" s="10">
        <f t="shared" si="151"/>
        <v>0</v>
      </c>
      <c r="I168" s="10">
        <f t="shared" si="152"/>
        <v>154</v>
      </c>
      <c r="J168" s="52">
        <f t="shared" si="200"/>
        <v>1432.2458863963786</v>
      </c>
      <c r="K168" s="52">
        <f t="shared" si="153"/>
        <v>712.06067230719214</v>
      </c>
      <c r="L168" s="47">
        <f t="shared" si="154"/>
        <v>720.1852140891865</v>
      </c>
      <c r="M168" s="47">
        <f t="shared" si="155"/>
        <v>215343.50355444878</v>
      </c>
      <c r="N168" s="10">
        <f t="shared" si="134"/>
        <v>0</v>
      </c>
      <c r="P168" s="1">
        <f t="shared" si="156"/>
        <v>154</v>
      </c>
      <c r="Q168" s="54">
        <f t="shared" si="135"/>
        <v>1432.2458863963786</v>
      </c>
      <c r="R168" s="54">
        <f t="shared" si="184"/>
        <v>719.20504075862505</v>
      </c>
      <c r="S168" s="14">
        <f t="shared" si="157"/>
        <v>713.04084563775359</v>
      </c>
      <c r="T168" s="14">
        <f t="shared" si="185"/>
        <v>213193.04865056745</v>
      </c>
      <c r="U168" s="1">
        <v>0</v>
      </c>
      <c r="W168" s="10">
        <f t="shared" si="136"/>
        <v>154</v>
      </c>
      <c r="X168" s="52">
        <f t="shared" si="137"/>
        <v>1452.9172721547106</v>
      </c>
      <c r="Y168" s="52">
        <f t="shared" si="138"/>
        <v>729.58521708035016</v>
      </c>
      <c r="Z168" s="47">
        <f t="shared" si="158"/>
        <v>723.33205507436048</v>
      </c>
      <c r="AA168" s="47">
        <f t="shared" si="159"/>
        <v>216270.03130522778</v>
      </c>
      <c r="AB168" s="10">
        <f t="shared" si="160"/>
        <v>0</v>
      </c>
      <c r="AD168" s="10">
        <f t="shared" si="161"/>
        <v>154</v>
      </c>
      <c r="AE168" s="52">
        <f t="shared" si="139"/>
        <v>1446.6161398360325</v>
      </c>
      <c r="AF168" s="52">
        <f t="shared" si="162"/>
        <v>719.20504075862448</v>
      </c>
      <c r="AG168" s="53">
        <f t="shared" si="163"/>
        <v>727.41109907740804</v>
      </c>
      <c r="AH168" s="47">
        <f t="shared" si="186"/>
        <v>217504.12468246379</v>
      </c>
      <c r="AI168" s="10">
        <f t="shared" si="164"/>
        <v>0</v>
      </c>
      <c r="AK168" s="1">
        <f t="shared" si="165"/>
        <v>154</v>
      </c>
      <c r="AL168" s="54">
        <f t="shared" si="166"/>
        <v>1439.1714156026574</v>
      </c>
      <c r="AM168" s="54">
        <f t="shared" si="187"/>
        <v>1439.1714156026574</v>
      </c>
      <c r="AN168" s="54">
        <f t="shared" si="188"/>
        <v>715.50379407109347</v>
      </c>
      <c r="AO168" s="55">
        <f t="shared" si="189"/>
        <v>723.6676215315639</v>
      </c>
      <c r="AP168" s="14">
        <f t="shared" si="190"/>
        <v>216384.78266539809</v>
      </c>
      <c r="AQ168" s="14">
        <f t="shared" si="191"/>
        <v>0</v>
      </c>
      <c r="AR168" s="1">
        <f t="shared" si="192"/>
        <v>0</v>
      </c>
      <c r="AU168" s="1">
        <f t="shared" si="167"/>
        <v>154</v>
      </c>
      <c r="AV168" s="54">
        <f t="shared" si="140"/>
        <v>1432.2458863963789</v>
      </c>
      <c r="AW168" s="54">
        <f t="shared" si="168"/>
        <v>1432.2458863963789</v>
      </c>
      <c r="AX168" s="54">
        <f t="shared" si="169"/>
        <v>712.06067230719282</v>
      </c>
      <c r="AY168" s="55">
        <f t="shared" si="193"/>
        <v>720.18521408918605</v>
      </c>
      <c r="AZ168" s="14">
        <f t="shared" si="194"/>
        <v>215343.50355444863</v>
      </c>
      <c r="BA168" s="1">
        <f t="shared" si="141"/>
        <v>0</v>
      </c>
      <c r="BD168" s="1">
        <f t="shared" si="170"/>
        <v>154</v>
      </c>
      <c r="BE168" s="54">
        <f t="shared" si="171"/>
        <v>1439.6564413123801</v>
      </c>
      <c r="BF168" s="54">
        <f t="shared" si="172"/>
        <v>1439.6564413123801</v>
      </c>
      <c r="BG168" s="54">
        <f t="shared" si="195"/>
        <v>722.92626523623085</v>
      </c>
      <c r="BH168" s="55">
        <f t="shared" si="196"/>
        <v>716.73017607614929</v>
      </c>
      <c r="BI168" s="14">
        <f t="shared" si="197"/>
        <v>214296.12655760854</v>
      </c>
      <c r="BJ168" s="1">
        <f t="shared" si="173"/>
        <v>0</v>
      </c>
      <c r="BL168" s="1">
        <f t="shared" si="142"/>
        <v>154</v>
      </c>
      <c r="BM168" s="54">
        <f t="shared" si="174"/>
        <v>1446.5438250816037</v>
      </c>
      <c r="BN168" s="54">
        <f t="shared" si="143"/>
        <v>1446.5438250816037</v>
      </c>
      <c r="BO168" s="54">
        <f t="shared" si="144"/>
        <v>719.1690884873401</v>
      </c>
      <c r="BP168" s="55">
        <f t="shared" si="175"/>
        <v>727.3747365942636</v>
      </c>
      <c r="BQ168" s="14">
        <f t="shared" si="176"/>
        <v>217493.25188979175</v>
      </c>
      <c r="BR168" s="14">
        <f t="shared" si="145"/>
        <v>0</v>
      </c>
      <c r="BS168" s="1">
        <f t="shared" si="146"/>
        <v>0</v>
      </c>
      <c r="BV168" s="1">
        <f t="shared" si="177"/>
        <v>154</v>
      </c>
      <c r="BW168" s="54">
        <f t="shared" si="178"/>
        <v>1454.0283586773967</v>
      </c>
      <c r="BX168" s="54">
        <f t="shared" si="179"/>
        <v>1454.0283586773967</v>
      </c>
      <c r="BY168" s="54">
        <f t="shared" si="180"/>
        <v>730.14315132573722</v>
      </c>
      <c r="BZ168" s="55">
        <f t="shared" si="198"/>
        <v>723.88520735165946</v>
      </c>
      <c r="CA168" s="14">
        <f t="shared" si="199"/>
        <v>216435.41905417212</v>
      </c>
      <c r="CB168" s="14">
        <f t="shared" si="181"/>
        <v>0</v>
      </c>
      <c r="CC168" s="1">
        <f t="shared" si="182"/>
        <v>0</v>
      </c>
    </row>
    <row r="169" spans="1:81">
      <c r="A169" s="10">
        <v>155</v>
      </c>
      <c r="B169" s="10">
        <f t="shared" si="147"/>
        <v>155</v>
      </c>
      <c r="C169" s="52">
        <f t="shared" si="148"/>
        <v>1438.4844251452193</v>
      </c>
      <c r="D169" s="52">
        <f t="shared" si="149"/>
        <v>724.74552750225178</v>
      </c>
      <c r="E169" s="47">
        <f t="shared" si="150"/>
        <v>713.73889764296757</v>
      </c>
      <c r="F169" s="47">
        <f t="shared" si="183"/>
        <v>213396.923765388</v>
      </c>
      <c r="G169" s="10">
        <f t="shared" si="151"/>
        <v>0</v>
      </c>
      <c r="I169" s="10">
        <f t="shared" si="152"/>
        <v>155</v>
      </c>
      <c r="J169" s="52">
        <f t="shared" si="200"/>
        <v>1432.2458863963786</v>
      </c>
      <c r="K169" s="52">
        <f t="shared" si="153"/>
        <v>714.43420788154947</v>
      </c>
      <c r="L169" s="47">
        <f t="shared" si="154"/>
        <v>717.81167851482917</v>
      </c>
      <c r="M169" s="47">
        <f t="shared" si="155"/>
        <v>214629.06934656724</v>
      </c>
      <c r="N169" s="10">
        <f t="shared" si="134"/>
        <v>0</v>
      </c>
      <c r="P169" s="1">
        <f t="shared" si="156"/>
        <v>155</v>
      </c>
      <c r="Q169" s="54">
        <f t="shared" si="135"/>
        <v>1432.2458863963786</v>
      </c>
      <c r="R169" s="54">
        <f t="shared" si="184"/>
        <v>721.60239089448703</v>
      </c>
      <c r="S169" s="14">
        <f t="shared" si="157"/>
        <v>710.64349550189161</v>
      </c>
      <c r="T169" s="14">
        <f t="shared" si="185"/>
        <v>212471.44625967296</v>
      </c>
      <c r="U169" s="1">
        <v>0</v>
      </c>
      <c r="W169" s="10">
        <f t="shared" si="136"/>
        <v>155</v>
      </c>
      <c r="X169" s="52">
        <f t="shared" si="137"/>
        <v>1452.9172721547106</v>
      </c>
      <c r="Y169" s="52">
        <f t="shared" si="138"/>
        <v>732.01716780395134</v>
      </c>
      <c r="Z169" s="47">
        <f t="shared" si="158"/>
        <v>720.90010435075931</v>
      </c>
      <c r="AA169" s="47">
        <f t="shared" si="159"/>
        <v>215538.01413742383</v>
      </c>
      <c r="AB169" s="10">
        <f t="shared" si="160"/>
        <v>0</v>
      </c>
      <c r="AD169" s="10">
        <f t="shared" si="161"/>
        <v>155</v>
      </c>
      <c r="AE169" s="52">
        <f t="shared" si="139"/>
        <v>1446.6161398360325</v>
      </c>
      <c r="AF169" s="52">
        <f t="shared" si="162"/>
        <v>721.60239089448646</v>
      </c>
      <c r="AG169" s="53">
        <f t="shared" si="163"/>
        <v>725.01374894154605</v>
      </c>
      <c r="AH169" s="47">
        <f t="shared" si="186"/>
        <v>216782.5222915693</v>
      </c>
      <c r="AI169" s="10">
        <f t="shared" si="164"/>
        <v>0</v>
      </c>
      <c r="AK169" s="1">
        <f t="shared" si="165"/>
        <v>155</v>
      </c>
      <c r="AL169" s="54">
        <f t="shared" si="166"/>
        <v>1439.1714156026574</v>
      </c>
      <c r="AM169" s="54">
        <f t="shared" si="187"/>
        <v>1439.1714156026574</v>
      </c>
      <c r="AN169" s="54">
        <f t="shared" si="188"/>
        <v>717.888806717997</v>
      </c>
      <c r="AO169" s="55">
        <f t="shared" si="189"/>
        <v>721.28260888466036</v>
      </c>
      <c r="AP169" s="14">
        <f t="shared" si="190"/>
        <v>215666.89385868009</v>
      </c>
      <c r="AQ169" s="14">
        <f t="shared" si="191"/>
        <v>0</v>
      </c>
      <c r="AR169" s="1">
        <f t="shared" si="192"/>
        <v>0</v>
      </c>
      <c r="AU169" s="1">
        <f t="shared" si="167"/>
        <v>155</v>
      </c>
      <c r="AV169" s="54">
        <f t="shared" si="140"/>
        <v>1432.2458863963789</v>
      </c>
      <c r="AW169" s="54">
        <f t="shared" si="168"/>
        <v>1432.2458863963789</v>
      </c>
      <c r="AX169" s="54">
        <f t="shared" si="169"/>
        <v>714.43420788155015</v>
      </c>
      <c r="AY169" s="55">
        <f t="shared" si="193"/>
        <v>717.81167851482871</v>
      </c>
      <c r="AZ169" s="14">
        <f t="shared" si="194"/>
        <v>214629.06934656709</v>
      </c>
      <c r="BA169" s="1">
        <f t="shared" si="141"/>
        <v>0</v>
      </c>
      <c r="BD169" s="1">
        <f t="shared" si="170"/>
        <v>155</v>
      </c>
      <c r="BE169" s="54">
        <f t="shared" si="171"/>
        <v>1439.6564413123801</v>
      </c>
      <c r="BF169" s="54">
        <f t="shared" si="172"/>
        <v>1439.6564413123801</v>
      </c>
      <c r="BG169" s="54">
        <f t="shared" si="195"/>
        <v>725.33601945368491</v>
      </c>
      <c r="BH169" s="55">
        <f t="shared" si="196"/>
        <v>714.32042185869523</v>
      </c>
      <c r="BI169" s="14">
        <f t="shared" si="197"/>
        <v>213570.79053815486</v>
      </c>
      <c r="BJ169" s="1">
        <f t="shared" si="173"/>
        <v>0</v>
      </c>
      <c r="BL169" s="1">
        <f t="shared" si="142"/>
        <v>155</v>
      </c>
      <c r="BM169" s="54">
        <f t="shared" si="174"/>
        <v>1446.5438250816037</v>
      </c>
      <c r="BN169" s="54">
        <f t="shared" si="143"/>
        <v>1446.5438250816037</v>
      </c>
      <c r="BO169" s="54">
        <f t="shared" si="144"/>
        <v>721.56631878229791</v>
      </c>
      <c r="BP169" s="55">
        <f t="shared" si="175"/>
        <v>724.97750629930579</v>
      </c>
      <c r="BQ169" s="14">
        <f t="shared" si="176"/>
        <v>216771.68557100944</v>
      </c>
      <c r="BR169" s="14">
        <f t="shared" si="145"/>
        <v>0</v>
      </c>
      <c r="BS169" s="1">
        <f t="shared" si="146"/>
        <v>0</v>
      </c>
      <c r="BV169" s="1">
        <f t="shared" si="177"/>
        <v>155</v>
      </c>
      <c r="BW169" s="54">
        <f t="shared" si="178"/>
        <v>1454.0283586773967</v>
      </c>
      <c r="BX169" s="54">
        <f t="shared" si="179"/>
        <v>1454.0283586773967</v>
      </c>
      <c r="BY169" s="54">
        <f t="shared" si="180"/>
        <v>732.57696183015616</v>
      </c>
      <c r="BZ169" s="55">
        <f t="shared" si="198"/>
        <v>721.45139684724052</v>
      </c>
      <c r="CA169" s="14">
        <f t="shared" si="199"/>
        <v>215702.84209234198</v>
      </c>
      <c r="CB169" s="14">
        <f t="shared" si="181"/>
        <v>0</v>
      </c>
      <c r="CC169" s="1">
        <f t="shared" si="182"/>
        <v>0</v>
      </c>
    </row>
    <row r="170" spans="1:81">
      <c r="A170" s="10">
        <v>156</v>
      </c>
      <c r="B170" s="10">
        <f t="shared" si="147"/>
        <v>156</v>
      </c>
      <c r="C170" s="52">
        <f t="shared" si="148"/>
        <v>1438.4844251452193</v>
      </c>
      <c r="D170" s="52">
        <f t="shared" si="149"/>
        <v>727.16134592725928</v>
      </c>
      <c r="E170" s="47">
        <f t="shared" si="150"/>
        <v>711.32307921796007</v>
      </c>
      <c r="F170" s="47">
        <f t="shared" si="183"/>
        <v>212669.76241946075</v>
      </c>
      <c r="G170" s="10">
        <f t="shared" si="151"/>
        <v>0</v>
      </c>
      <c r="I170" s="10">
        <f t="shared" si="152"/>
        <v>156</v>
      </c>
      <c r="J170" s="52">
        <f t="shared" si="200"/>
        <v>1432.2458863963786</v>
      </c>
      <c r="K170" s="52">
        <f t="shared" si="153"/>
        <v>716.81565524115445</v>
      </c>
      <c r="L170" s="47">
        <f t="shared" si="154"/>
        <v>715.43023115522419</v>
      </c>
      <c r="M170" s="47">
        <f t="shared" si="155"/>
        <v>213912.25369132607</v>
      </c>
      <c r="N170" s="10">
        <f t="shared" si="134"/>
        <v>0</v>
      </c>
      <c r="P170" s="1">
        <f t="shared" si="156"/>
        <v>156</v>
      </c>
      <c r="Q170" s="54">
        <f t="shared" si="135"/>
        <v>1432.2458863963786</v>
      </c>
      <c r="R170" s="54">
        <f t="shared" si="184"/>
        <v>724.00773219746884</v>
      </c>
      <c r="S170" s="14">
        <f t="shared" si="157"/>
        <v>708.2381541989098</v>
      </c>
      <c r="T170" s="14">
        <f t="shared" si="185"/>
        <v>211747.43852747549</v>
      </c>
      <c r="U170" s="1">
        <v>0</v>
      </c>
      <c r="W170" s="10">
        <f t="shared" si="136"/>
        <v>156</v>
      </c>
      <c r="X170" s="52">
        <f t="shared" si="137"/>
        <v>1452.9172721547106</v>
      </c>
      <c r="Y170" s="52">
        <f t="shared" si="138"/>
        <v>734.45722502996443</v>
      </c>
      <c r="Z170" s="47">
        <f t="shared" si="158"/>
        <v>718.46004712474621</v>
      </c>
      <c r="AA170" s="47">
        <f t="shared" si="159"/>
        <v>214803.55691239386</v>
      </c>
      <c r="AB170" s="10">
        <f t="shared" si="160"/>
        <v>0</v>
      </c>
      <c r="AD170" s="10">
        <f t="shared" si="161"/>
        <v>156</v>
      </c>
      <c r="AE170" s="52">
        <f t="shared" si="139"/>
        <v>1446.6161398360325</v>
      </c>
      <c r="AF170" s="52">
        <f t="shared" si="162"/>
        <v>724.00773219746827</v>
      </c>
      <c r="AG170" s="53">
        <f t="shared" si="163"/>
        <v>722.60840763856424</v>
      </c>
      <c r="AH170" s="47">
        <f t="shared" si="186"/>
        <v>216058.51455937183</v>
      </c>
      <c r="AI170" s="10">
        <f t="shared" si="164"/>
        <v>0</v>
      </c>
      <c r="AK170" s="1">
        <f t="shared" si="165"/>
        <v>156</v>
      </c>
      <c r="AL170" s="54">
        <f t="shared" si="166"/>
        <v>1439.1714156026574</v>
      </c>
      <c r="AM170" s="54">
        <f t="shared" si="187"/>
        <v>1439.1714156026574</v>
      </c>
      <c r="AN170" s="54">
        <f t="shared" si="188"/>
        <v>720.28176940705714</v>
      </c>
      <c r="AO170" s="55">
        <f t="shared" si="189"/>
        <v>718.88964619560022</v>
      </c>
      <c r="AP170" s="14">
        <f t="shared" si="190"/>
        <v>214946.61208927303</v>
      </c>
      <c r="AQ170" s="14">
        <f t="shared" si="191"/>
        <v>0</v>
      </c>
      <c r="AR170" s="1">
        <f t="shared" si="192"/>
        <v>0</v>
      </c>
      <c r="AU170" s="1">
        <f t="shared" si="167"/>
        <v>156</v>
      </c>
      <c r="AV170" s="54">
        <f t="shared" si="140"/>
        <v>1432.2458863963789</v>
      </c>
      <c r="AW170" s="54">
        <f t="shared" si="168"/>
        <v>1432.2458863963789</v>
      </c>
      <c r="AX170" s="54">
        <f t="shared" si="169"/>
        <v>716.81565524115524</v>
      </c>
      <c r="AY170" s="55">
        <f t="shared" si="193"/>
        <v>715.43023115522362</v>
      </c>
      <c r="AZ170" s="14">
        <f t="shared" si="194"/>
        <v>213912.25369132592</v>
      </c>
      <c r="BA170" s="1">
        <f t="shared" si="141"/>
        <v>0</v>
      </c>
      <c r="BD170" s="1">
        <f t="shared" si="170"/>
        <v>156</v>
      </c>
      <c r="BE170" s="54">
        <f t="shared" si="171"/>
        <v>1439.6564413123801</v>
      </c>
      <c r="BF170" s="54">
        <f t="shared" si="172"/>
        <v>1439.6564413123801</v>
      </c>
      <c r="BG170" s="54">
        <f t="shared" si="195"/>
        <v>727.75380618519728</v>
      </c>
      <c r="BH170" s="55">
        <f t="shared" si="196"/>
        <v>711.90263512718286</v>
      </c>
      <c r="BI170" s="14">
        <f t="shared" si="197"/>
        <v>212843.03673196965</v>
      </c>
      <c r="BJ170" s="1">
        <f t="shared" si="173"/>
        <v>0</v>
      </c>
      <c r="BL170" s="1">
        <f t="shared" si="142"/>
        <v>156</v>
      </c>
      <c r="BM170" s="54">
        <f t="shared" si="174"/>
        <v>1446.5438250816037</v>
      </c>
      <c r="BN170" s="54">
        <f t="shared" si="143"/>
        <v>1446.5438250816037</v>
      </c>
      <c r="BO170" s="54">
        <f t="shared" si="144"/>
        <v>723.97153984490558</v>
      </c>
      <c r="BP170" s="55">
        <f t="shared" si="175"/>
        <v>722.57228523669812</v>
      </c>
      <c r="BQ170" s="14">
        <f t="shared" si="176"/>
        <v>216047.71403116453</v>
      </c>
      <c r="BR170" s="14">
        <f t="shared" si="145"/>
        <v>0</v>
      </c>
      <c r="BS170" s="1">
        <f t="shared" si="146"/>
        <v>0</v>
      </c>
      <c r="BV170" s="1">
        <f t="shared" si="177"/>
        <v>156</v>
      </c>
      <c r="BW170" s="54">
        <f t="shared" si="178"/>
        <v>1454.0283586773967</v>
      </c>
      <c r="BX170" s="54">
        <f t="shared" si="179"/>
        <v>1454.0283586773967</v>
      </c>
      <c r="BY170" s="54">
        <f t="shared" si="180"/>
        <v>735.01888503625685</v>
      </c>
      <c r="BZ170" s="55">
        <f t="shared" si="198"/>
        <v>719.00947364113983</v>
      </c>
      <c r="CA170" s="14">
        <f t="shared" si="199"/>
        <v>214967.82320730572</v>
      </c>
      <c r="CB170" s="14">
        <f t="shared" si="181"/>
        <v>0</v>
      </c>
      <c r="CC170" s="1">
        <f t="shared" si="182"/>
        <v>0</v>
      </c>
    </row>
    <row r="171" spans="1:81">
      <c r="A171" s="10">
        <v>157</v>
      </c>
      <c r="B171" s="10">
        <f t="shared" si="147"/>
        <v>157</v>
      </c>
      <c r="C171" s="52">
        <f t="shared" si="148"/>
        <v>1438.4844251452193</v>
      </c>
      <c r="D171" s="52">
        <f t="shared" si="149"/>
        <v>729.58521708035016</v>
      </c>
      <c r="E171" s="47">
        <f t="shared" si="150"/>
        <v>708.89920806486919</v>
      </c>
      <c r="F171" s="47">
        <f t="shared" si="183"/>
        <v>211940.17720238041</v>
      </c>
      <c r="G171" s="10">
        <f t="shared" si="151"/>
        <v>0</v>
      </c>
      <c r="I171" s="10">
        <f t="shared" si="152"/>
        <v>157</v>
      </c>
      <c r="J171" s="52">
        <f t="shared" si="200"/>
        <v>1432.2458863963786</v>
      </c>
      <c r="K171" s="52">
        <f t="shared" si="153"/>
        <v>719.20504075862505</v>
      </c>
      <c r="L171" s="47">
        <f t="shared" si="154"/>
        <v>713.04084563775359</v>
      </c>
      <c r="M171" s="47">
        <f t="shared" si="155"/>
        <v>213193.04865056745</v>
      </c>
      <c r="N171" s="10">
        <f t="shared" si="134"/>
        <v>0</v>
      </c>
      <c r="P171" s="1">
        <f t="shared" si="156"/>
        <v>157</v>
      </c>
      <c r="Q171" s="54">
        <f t="shared" si="135"/>
        <v>1432.2458863963786</v>
      </c>
      <c r="R171" s="54">
        <f t="shared" si="184"/>
        <v>726.42109130479355</v>
      </c>
      <c r="S171" s="14">
        <f t="shared" si="157"/>
        <v>705.82479509158509</v>
      </c>
      <c r="T171" s="14">
        <f t="shared" si="185"/>
        <v>211021.01743617069</v>
      </c>
      <c r="U171" s="1">
        <v>0</v>
      </c>
      <c r="W171" s="10">
        <f t="shared" si="136"/>
        <v>157</v>
      </c>
      <c r="X171" s="52">
        <f t="shared" si="137"/>
        <v>1452.9172721547106</v>
      </c>
      <c r="Y171" s="52">
        <f t="shared" si="138"/>
        <v>736.90541578006435</v>
      </c>
      <c r="Z171" s="47">
        <f t="shared" si="158"/>
        <v>716.0118563746463</v>
      </c>
      <c r="AA171" s="47">
        <f t="shared" si="159"/>
        <v>214066.65149661381</v>
      </c>
      <c r="AB171" s="10">
        <f t="shared" si="160"/>
        <v>0</v>
      </c>
      <c r="AD171" s="10">
        <f t="shared" si="161"/>
        <v>157</v>
      </c>
      <c r="AE171" s="52">
        <f t="shared" si="139"/>
        <v>1446.6161398360325</v>
      </c>
      <c r="AF171" s="52">
        <f t="shared" si="162"/>
        <v>726.42109130479309</v>
      </c>
      <c r="AG171" s="53">
        <f t="shared" si="163"/>
        <v>720.19504853123942</v>
      </c>
      <c r="AH171" s="47">
        <f t="shared" si="186"/>
        <v>215332.09346806703</v>
      </c>
      <c r="AI171" s="10">
        <f t="shared" si="164"/>
        <v>0</v>
      </c>
      <c r="AK171" s="1">
        <f t="shared" si="165"/>
        <v>157</v>
      </c>
      <c r="AL171" s="54">
        <f t="shared" si="166"/>
        <v>1439.1714156026574</v>
      </c>
      <c r="AM171" s="54">
        <f t="shared" si="187"/>
        <v>1439.1714156026574</v>
      </c>
      <c r="AN171" s="54">
        <f t="shared" si="188"/>
        <v>722.68270863841383</v>
      </c>
      <c r="AO171" s="55">
        <f t="shared" si="189"/>
        <v>716.48870696424353</v>
      </c>
      <c r="AP171" s="14">
        <f t="shared" si="190"/>
        <v>214223.92938063462</v>
      </c>
      <c r="AQ171" s="14">
        <f t="shared" si="191"/>
        <v>0</v>
      </c>
      <c r="AR171" s="1">
        <f t="shared" si="192"/>
        <v>0</v>
      </c>
      <c r="AU171" s="1">
        <f t="shared" si="167"/>
        <v>157</v>
      </c>
      <c r="AV171" s="54">
        <f t="shared" si="140"/>
        <v>1432.2458863963789</v>
      </c>
      <c r="AW171" s="54">
        <f t="shared" si="168"/>
        <v>1432.2458863963789</v>
      </c>
      <c r="AX171" s="54">
        <f t="shared" si="169"/>
        <v>719.20504075862573</v>
      </c>
      <c r="AY171" s="55">
        <f t="shared" si="193"/>
        <v>713.04084563775314</v>
      </c>
      <c r="AZ171" s="14">
        <f t="shared" si="194"/>
        <v>213193.0486505673</v>
      </c>
      <c r="BA171" s="1">
        <f t="shared" si="141"/>
        <v>0</v>
      </c>
      <c r="BD171" s="1">
        <f t="shared" si="170"/>
        <v>157</v>
      </c>
      <c r="BE171" s="54">
        <f t="shared" si="171"/>
        <v>1439.6564413123801</v>
      </c>
      <c r="BF171" s="54">
        <f t="shared" si="172"/>
        <v>1439.6564413123801</v>
      </c>
      <c r="BG171" s="54">
        <f t="shared" si="195"/>
        <v>730.1796522058147</v>
      </c>
      <c r="BH171" s="55">
        <f t="shared" si="196"/>
        <v>709.47678910656543</v>
      </c>
      <c r="BI171" s="14">
        <f t="shared" si="197"/>
        <v>212112.85707976384</v>
      </c>
      <c r="BJ171" s="1">
        <f t="shared" si="173"/>
        <v>0</v>
      </c>
      <c r="BL171" s="1">
        <f t="shared" si="142"/>
        <v>157</v>
      </c>
      <c r="BM171" s="54">
        <f t="shared" si="174"/>
        <v>1446.5438250816037</v>
      </c>
      <c r="BN171" s="54">
        <f t="shared" si="143"/>
        <v>1446.5438250816037</v>
      </c>
      <c r="BO171" s="54">
        <f t="shared" si="144"/>
        <v>726.38477831105513</v>
      </c>
      <c r="BP171" s="55">
        <f t="shared" si="175"/>
        <v>720.15904677054857</v>
      </c>
      <c r="BQ171" s="14">
        <f t="shared" si="176"/>
        <v>215321.32925285347</v>
      </c>
      <c r="BR171" s="14">
        <f t="shared" si="145"/>
        <v>0</v>
      </c>
      <c r="BS171" s="1">
        <f t="shared" si="146"/>
        <v>0</v>
      </c>
      <c r="BV171" s="1">
        <f t="shared" si="177"/>
        <v>157</v>
      </c>
      <c r="BW171" s="54">
        <f t="shared" si="178"/>
        <v>1454.0283586773967</v>
      </c>
      <c r="BX171" s="54">
        <f t="shared" si="179"/>
        <v>1454.0283586773967</v>
      </c>
      <c r="BY171" s="54">
        <f t="shared" si="180"/>
        <v>737.46894798637766</v>
      </c>
      <c r="BZ171" s="55">
        <f t="shared" si="198"/>
        <v>716.55941069101902</v>
      </c>
      <c r="CA171" s="14">
        <f t="shared" si="199"/>
        <v>214230.35425931934</v>
      </c>
      <c r="CB171" s="14">
        <f t="shared" si="181"/>
        <v>0</v>
      </c>
      <c r="CC171" s="1">
        <f t="shared" si="182"/>
        <v>0</v>
      </c>
    </row>
    <row r="172" spans="1:81">
      <c r="A172" s="10">
        <v>158</v>
      </c>
      <c r="B172" s="10">
        <f t="shared" si="147"/>
        <v>158</v>
      </c>
      <c r="C172" s="52">
        <f t="shared" si="148"/>
        <v>1438.4844251452193</v>
      </c>
      <c r="D172" s="52">
        <f t="shared" si="149"/>
        <v>732.01716780395134</v>
      </c>
      <c r="E172" s="47">
        <f t="shared" si="150"/>
        <v>706.46725734126801</v>
      </c>
      <c r="F172" s="47">
        <f t="shared" si="183"/>
        <v>211208.16003457646</v>
      </c>
      <c r="G172" s="10">
        <f t="shared" si="151"/>
        <v>0</v>
      </c>
      <c r="I172" s="10">
        <f t="shared" si="152"/>
        <v>158</v>
      </c>
      <c r="J172" s="52">
        <f t="shared" si="200"/>
        <v>1432.2458863963786</v>
      </c>
      <c r="K172" s="52">
        <f t="shared" si="153"/>
        <v>721.60239089448703</v>
      </c>
      <c r="L172" s="47">
        <f t="shared" si="154"/>
        <v>710.64349550189161</v>
      </c>
      <c r="M172" s="47">
        <f t="shared" si="155"/>
        <v>212471.44625967296</v>
      </c>
      <c r="N172" s="10">
        <f t="shared" si="134"/>
        <v>0</v>
      </c>
      <c r="P172" s="1">
        <f t="shared" si="156"/>
        <v>158</v>
      </c>
      <c r="Q172" s="54">
        <f t="shared" si="135"/>
        <v>1432.2458863963786</v>
      </c>
      <c r="R172" s="54">
        <f t="shared" si="184"/>
        <v>728.84249494247638</v>
      </c>
      <c r="S172" s="14">
        <f t="shared" si="157"/>
        <v>703.40339145390226</v>
      </c>
      <c r="T172" s="14">
        <f t="shared" si="185"/>
        <v>210292.17494122821</v>
      </c>
      <c r="U172" s="1">
        <v>0</v>
      </c>
      <c r="W172" s="10">
        <f t="shared" si="136"/>
        <v>158</v>
      </c>
      <c r="X172" s="52">
        <f t="shared" si="137"/>
        <v>1452.9172721547106</v>
      </c>
      <c r="Y172" s="52">
        <f t="shared" si="138"/>
        <v>739.361767165998</v>
      </c>
      <c r="Z172" s="47">
        <f t="shared" si="158"/>
        <v>713.55550498871264</v>
      </c>
      <c r="AA172" s="47">
        <f t="shared" si="159"/>
        <v>213327.2897294478</v>
      </c>
      <c r="AB172" s="10">
        <f t="shared" si="160"/>
        <v>0</v>
      </c>
      <c r="AD172" s="10">
        <f t="shared" si="161"/>
        <v>158</v>
      </c>
      <c r="AE172" s="52">
        <f t="shared" si="139"/>
        <v>1446.6161398360325</v>
      </c>
      <c r="AF172" s="52">
        <f t="shared" si="162"/>
        <v>728.84249494247581</v>
      </c>
      <c r="AG172" s="53">
        <f t="shared" si="163"/>
        <v>717.77364489355671</v>
      </c>
      <c r="AH172" s="47">
        <f t="shared" si="186"/>
        <v>214603.25097312455</v>
      </c>
      <c r="AI172" s="10">
        <f t="shared" si="164"/>
        <v>0</v>
      </c>
      <c r="AK172" s="1">
        <f t="shared" si="165"/>
        <v>158</v>
      </c>
      <c r="AL172" s="54">
        <f t="shared" si="166"/>
        <v>1439.1714156026574</v>
      </c>
      <c r="AM172" s="54">
        <f t="shared" si="187"/>
        <v>1439.1714156026574</v>
      </c>
      <c r="AN172" s="54">
        <f t="shared" si="188"/>
        <v>725.0916510005419</v>
      </c>
      <c r="AO172" s="55">
        <f t="shared" si="189"/>
        <v>714.07976460211546</v>
      </c>
      <c r="AP172" s="14">
        <f t="shared" si="190"/>
        <v>213498.83772963408</v>
      </c>
      <c r="AQ172" s="14">
        <f t="shared" si="191"/>
        <v>0</v>
      </c>
      <c r="AR172" s="1">
        <f t="shared" si="192"/>
        <v>0</v>
      </c>
      <c r="AU172" s="1">
        <f t="shared" si="167"/>
        <v>158</v>
      </c>
      <c r="AV172" s="54">
        <f t="shared" si="140"/>
        <v>1432.2458863963789</v>
      </c>
      <c r="AW172" s="54">
        <f t="shared" si="168"/>
        <v>1432.2458863963789</v>
      </c>
      <c r="AX172" s="54">
        <f t="shared" si="169"/>
        <v>721.60239089448794</v>
      </c>
      <c r="AY172" s="55">
        <f t="shared" si="193"/>
        <v>710.64349550189092</v>
      </c>
      <c r="AZ172" s="14">
        <f t="shared" si="194"/>
        <v>212471.44625967281</v>
      </c>
      <c r="BA172" s="1">
        <f t="shared" si="141"/>
        <v>0</v>
      </c>
      <c r="BD172" s="1">
        <f t="shared" si="170"/>
        <v>158</v>
      </c>
      <c r="BE172" s="54">
        <f t="shared" si="171"/>
        <v>1439.6564413123801</v>
      </c>
      <c r="BF172" s="54">
        <f t="shared" si="172"/>
        <v>1439.6564413123801</v>
      </c>
      <c r="BG172" s="54">
        <f t="shared" si="195"/>
        <v>732.61358437983392</v>
      </c>
      <c r="BH172" s="55">
        <f t="shared" si="196"/>
        <v>707.04285693254621</v>
      </c>
      <c r="BI172" s="14">
        <f t="shared" si="197"/>
        <v>211380.243495384</v>
      </c>
      <c r="BJ172" s="1">
        <f t="shared" si="173"/>
        <v>0</v>
      </c>
      <c r="BL172" s="1">
        <f t="shared" si="142"/>
        <v>158</v>
      </c>
      <c r="BM172" s="54">
        <f t="shared" si="174"/>
        <v>1446.5438250816037</v>
      </c>
      <c r="BN172" s="54">
        <f t="shared" si="143"/>
        <v>1446.5438250816037</v>
      </c>
      <c r="BO172" s="54">
        <f t="shared" si="144"/>
        <v>728.80606090542551</v>
      </c>
      <c r="BP172" s="55">
        <f t="shared" si="175"/>
        <v>717.73776417617819</v>
      </c>
      <c r="BQ172" s="14">
        <f t="shared" si="176"/>
        <v>214592.52319194804</v>
      </c>
      <c r="BR172" s="14">
        <f t="shared" si="145"/>
        <v>0</v>
      </c>
      <c r="BS172" s="1">
        <f t="shared" si="146"/>
        <v>0</v>
      </c>
      <c r="BV172" s="1">
        <f t="shared" si="177"/>
        <v>158</v>
      </c>
      <c r="BW172" s="54">
        <f t="shared" si="178"/>
        <v>1454.0283586773967</v>
      </c>
      <c r="BX172" s="54">
        <f t="shared" si="179"/>
        <v>1454.0283586773967</v>
      </c>
      <c r="BY172" s="54">
        <f t="shared" si="180"/>
        <v>739.92717781299882</v>
      </c>
      <c r="BZ172" s="55">
        <f t="shared" si="198"/>
        <v>714.10118086439786</v>
      </c>
      <c r="CA172" s="14">
        <f t="shared" si="199"/>
        <v>213490.42708150635</v>
      </c>
      <c r="CB172" s="14">
        <f t="shared" si="181"/>
        <v>0</v>
      </c>
      <c r="CC172" s="1">
        <f t="shared" si="182"/>
        <v>0</v>
      </c>
    </row>
    <row r="173" spans="1:81">
      <c r="A173" s="10">
        <v>159</v>
      </c>
      <c r="B173" s="10">
        <f t="shared" si="147"/>
        <v>159</v>
      </c>
      <c r="C173" s="52">
        <f t="shared" si="148"/>
        <v>1438.4844251452193</v>
      </c>
      <c r="D173" s="52">
        <f t="shared" si="149"/>
        <v>734.45722502996443</v>
      </c>
      <c r="E173" s="47">
        <f t="shared" si="150"/>
        <v>704.02720011525491</v>
      </c>
      <c r="F173" s="47">
        <f t="shared" si="183"/>
        <v>210473.70280954649</v>
      </c>
      <c r="G173" s="10">
        <f t="shared" si="151"/>
        <v>0</v>
      </c>
      <c r="I173" s="10">
        <f t="shared" si="152"/>
        <v>159</v>
      </c>
      <c r="J173" s="52">
        <f t="shared" si="200"/>
        <v>1432.2458863963786</v>
      </c>
      <c r="K173" s="52">
        <f t="shared" si="153"/>
        <v>724.00773219746884</v>
      </c>
      <c r="L173" s="47">
        <f t="shared" si="154"/>
        <v>708.2381541989098</v>
      </c>
      <c r="M173" s="47">
        <f t="shared" si="155"/>
        <v>211747.43852747549</v>
      </c>
      <c r="N173" s="10">
        <f t="shared" si="134"/>
        <v>0</v>
      </c>
      <c r="P173" s="1">
        <f t="shared" si="156"/>
        <v>159</v>
      </c>
      <c r="Q173" s="54">
        <f t="shared" si="135"/>
        <v>1432.2458863963786</v>
      </c>
      <c r="R173" s="54">
        <f t="shared" si="184"/>
        <v>731.2719699256179</v>
      </c>
      <c r="S173" s="14">
        <f t="shared" si="157"/>
        <v>700.97391647076074</v>
      </c>
      <c r="T173" s="14">
        <f t="shared" si="185"/>
        <v>209560.9029713026</v>
      </c>
      <c r="U173" s="1">
        <v>0</v>
      </c>
      <c r="W173" s="10">
        <f t="shared" si="136"/>
        <v>159</v>
      </c>
      <c r="X173" s="52">
        <f t="shared" si="137"/>
        <v>1452.9172721547106</v>
      </c>
      <c r="Y173" s="52">
        <f t="shared" si="138"/>
        <v>741.82630638988473</v>
      </c>
      <c r="Z173" s="47">
        <f t="shared" si="158"/>
        <v>711.09096576482591</v>
      </c>
      <c r="AA173" s="47">
        <f t="shared" si="159"/>
        <v>212585.46342305792</v>
      </c>
      <c r="AB173" s="10">
        <f t="shared" si="160"/>
        <v>0</v>
      </c>
      <c r="AD173" s="10">
        <f t="shared" si="161"/>
        <v>159</v>
      </c>
      <c r="AE173" s="52">
        <f t="shared" si="139"/>
        <v>1446.6161398360325</v>
      </c>
      <c r="AF173" s="52">
        <f t="shared" si="162"/>
        <v>731.27196992561733</v>
      </c>
      <c r="AG173" s="53">
        <f t="shared" si="163"/>
        <v>715.34416991041519</v>
      </c>
      <c r="AH173" s="47">
        <f t="shared" si="186"/>
        <v>213871.97900319894</v>
      </c>
      <c r="AI173" s="10">
        <f t="shared" si="164"/>
        <v>0</v>
      </c>
      <c r="AK173" s="1">
        <f t="shared" si="165"/>
        <v>159</v>
      </c>
      <c r="AL173" s="54">
        <f t="shared" si="166"/>
        <v>1439.1714156026574</v>
      </c>
      <c r="AM173" s="54">
        <f t="shared" si="187"/>
        <v>1439.1714156026574</v>
      </c>
      <c r="AN173" s="54">
        <f t="shared" si="188"/>
        <v>727.50862317054373</v>
      </c>
      <c r="AO173" s="55">
        <f t="shared" si="189"/>
        <v>711.66279243211363</v>
      </c>
      <c r="AP173" s="14">
        <f t="shared" si="190"/>
        <v>212771.32910646353</v>
      </c>
      <c r="AQ173" s="14">
        <f t="shared" si="191"/>
        <v>0</v>
      </c>
      <c r="AR173" s="1">
        <f t="shared" si="192"/>
        <v>0</v>
      </c>
      <c r="AU173" s="1">
        <f t="shared" si="167"/>
        <v>159</v>
      </c>
      <c r="AV173" s="54">
        <f t="shared" si="140"/>
        <v>1432.2458863963789</v>
      </c>
      <c r="AW173" s="54">
        <f t="shared" si="168"/>
        <v>1432.2458863963789</v>
      </c>
      <c r="AX173" s="54">
        <f t="shared" si="169"/>
        <v>724.00773219746952</v>
      </c>
      <c r="AY173" s="55">
        <f t="shared" si="193"/>
        <v>708.23815419890934</v>
      </c>
      <c r="AZ173" s="14">
        <f t="shared" si="194"/>
        <v>211747.43852747534</v>
      </c>
      <c r="BA173" s="1">
        <f t="shared" si="141"/>
        <v>0</v>
      </c>
      <c r="BD173" s="1">
        <f t="shared" si="170"/>
        <v>159</v>
      </c>
      <c r="BE173" s="54">
        <f t="shared" si="171"/>
        <v>1439.6564413123801</v>
      </c>
      <c r="BF173" s="54">
        <f t="shared" si="172"/>
        <v>1439.6564413123801</v>
      </c>
      <c r="BG173" s="54">
        <f t="shared" si="195"/>
        <v>735.05562966110017</v>
      </c>
      <c r="BH173" s="55">
        <f t="shared" si="196"/>
        <v>704.60081165127997</v>
      </c>
      <c r="BI173" s="14">
        <f t="shared" si="197"/>
        <v>210645.1878657229</v>
      </c>
      <c r="BJ173" s="1">
        <f t="shared" si="173"/>
        <v>0</v>
      </c>
      <c r="BL173" s="1">
        <f t="shared" si="142"/>
        <v>159</v>
      </c>
      <c r="BM173" s="54">
        <f t="shared" si="174"/>
        <v>1446.5438250816037</v>
      </c>
      <c r="BN173" s="54">
        <f t="shared" si="143"/>
        <v>1446.5438250816037</v>
      </c>
      <c r="BO173" s="54">
        <f t="shared" si="144"/>
        <v>731.23541444177681</v>
      </c>
      <c r="BP173" s="55">
        <f t="shared" si="175"/>
        <v>715.30841063982689</v>
      </c>
      <c r="BQ173" s="14">
        <f t="shared" si="176"/>
        <v>213861.28777750628</v>
      </c>
      <c r="BR173" s="14">
        <f t="shared" si="145"/>
        <v>0</v>
      </c>
      <c r="BS173" s="1">
        <f t="shared" si="146"/>
        <v>0</v>
      </c>
      <c r="BV173" s="1">
        <f t="shared" si="177"/>
        <v>159</v>
      </c>
      <c r="BW173" s="54">
        <f t="shared" si="178"/>
        <v>1454.0283586773967</v>
      </c>
      <c r="BX173" s="54">
        <f t="shared" si="179"/>
        <v>1454.0283586773967</v>
      </c>
      <c r="BY173" s="54">
        <f t="shared" si="180"/>
        <v>742.39360173904208</v>
      </c>
      <c r="BZ173" s="55">
        <f t="shared" si="198"/>
        <v>711.6347569383546</v>
      </c>
      <c r="CA173" s="14">
        <f t="shared" si="199"/>
        <v>212748.0334797673</v>
      </c>
      <c r="CB173" s="14">
        <f t="shared" si="181"/>
        <v>0</v>
      </c>
      <c r="CC173" s="1">
        <f t="shared" si="182"/>
        <v>0</v>
      </c>
    </row>
    <row r="174" spans="1:81">
      <c r="A174" s="10">
        <v>160</v>
      </c>
      <c r="B174" s="10">
        <f t="shared" si="147"/>
        <v>160</v>
      </c>
      <c r="C174" s="52">
        <f t="shared" si="148"/>
        <v>1438.4844251452193</v>
      </c>
      <c r="D174" s="52">
        <f t="shared" si="149"/>
        <v>736.90541578006435</v>
      </c>
      <c r="E174" s="47">
        <f t="shared" si="150"/>
        <v>701.579009365155</v>
      </c>
      <c r="F174" s="47">
        <f t="shared" si="183"/>
        <v>209736.79739376644</v>
      </c>
      <c r="G174" s="10">
        <f t="shared" si="151"/>
        <v>0</v>
      </c>
      <c r="I174" s="10">
        <f t="shared" si="152"/>
        <v>160</v>
      </c>
      <c r="J174" s="52">
        <f t="shared" si="200"/>
        <v>1432.2458863963786</v>
      </c>
      <c r="K174" s="52">
        <f t="shared" si="153"/>
        <v>726.42109130479355</v>
      </c>
      <c r="L174" s="47">
        <f t="shared" si="154"/>
        <v>705.82479509158509</v>
      </c>
      <c r="M174" s="47">
        <f t="shared" si="155"/>
        <v>211021.01743617069</v>
      </c>
      <c r="N174" s="10">
        <f t="shared" si="134"/>
        <v>0</v>
      </c>
      <c r="P174" s="1">
        <f t="shared" si="156"/>
        <v>160</v>
      </c>
      <c r="Q174" s="54">
        <f t="shared" si="135"/>
        <v>1432.2458863963786</v>
      </c>
      <c r="R174" s="54">
        <f t="shared" si="184"/>
        <v>733.70954315870335</v>
      </c>
      <c r="S174" s="14">
        <f t="shared" si="157"/>
        <v>698.53634323767528</v>
      </c>
      <c r="T174" s="14">
        <f t="shared" si="185"/>
        <v>208827.19342814389</v>
      </c>
      <c r="U174" s="1">
        <v>0</v>
      </c>
      <c r="W174" s="10">
        <f t="shared" si="136"/>
        <v>160</v>
      </c>
      <c r="X174" s="52">
        <f t="shared" si="137"/>
        <v>1452.9172721547106</v>
      </c>
      <c r="Y174" s="52">
        <f t="shared" si="138"/>
        <v>744.29906074451753</v>
      </c>
      <c r="Z174" s="47">
        <f t="shared" si="158"/>
        <v>708.61821141019311</v>
      </c>
      <c r="AA174" s="47">
        <f t="shared" si="159"/>
        <v>211841.1643623134</v>
      </c>
      <c r="AB174" s="10">
        <f t="shared" si="160"/>
        <v>0</v>
      </c>
      <c r="AD174" s="10">
        <f t="shared" si="161"/>
        <v>160</v>
      </c>
      <c r="AE174" s="52">
        <f t="shared" si="139"/>
        <v>1446.6161398360325</v>
      </c>
      <c r="AF174" s="52">
        <f t="shared" si="162"/>
        <v>733.70954315870279</v>
      </c>
      <c r="AG174" s="53">
        <f t="shared" si="163"/>
        <v>712.90659667732973</v>
      </c>
      <c r="AH174" s="47">
        <f t="shared" si="186"/>
        <v>213138.26946004023</v>
      </c>
      <c r="AI174" s="10">
        <f t="shared" si="164"/>
        <v>0</v>
      </c>
      <c r="AK174" s="1">
        <f t="shared" si="165"/>
        <v>160</v>
      </c>
      <c r="AL174" s="54">
        <f t="shared" si="166"/>
        <v>1439.1714156026574</v>
      </c>
      <c r="AM174" s="54">
        <f t="shared" si="187"/>
        <v>1439.1714156026574</v>
      </c>
      <c r="AN174" s="54">
        <f t="shared" si="188"/>
        <v>729.9336519144457</v>
      </c>
      <c r="AO174" s="55">
        <f t="shared" si="189"/>
        <v>709.23776368821166</v>
      </c>
      <c r="AP174" s="14">
        <f t="shared" si="190"/>
        <v>212041.39545454909</v>
      </c>
      <c r="AQ174" s="14">
        <f t="shared" si="191"/>
        <v>0</v>
      </c>
      <c r="AR174" s="1">
        <f t="shared" si="192"/>
        <v>0</v>
      </c>
      <c r="AU174" s="1">
        <f t="shared" si="167"/>
        <v>160</v>
      </c>
      <c r="AV174" s="54">
        <f t="shared" si="140"/>
        <v>1432.2458863963789</v>
      </c>
      <c r="AW174" s="54">
        <f t="shared" si="168"/>
        <v>1432.2458863963789</v>
      </c>
      <c r="AX174" s="54">
        <f t="shared" si="169"/>
        <v>726.42109130479446</v>
      </c>
      <c r="AY174" s="55">
        <f t="shared" si="193"/>
        <v>705.82479509158441</v>
      </c>
      <c r="AZ174" s="14">
        <f t="shared" si="194"/>
        <v>211021.01743617054</v>
      </c>
      <c r="BA174" s="1">
        <f t="shared" si="141"/>
        <v>0</v>
      </c>
      <c r="BD174" s="1">
        <f t="shared" si="170"/>
        <v>160</v>
      </c>
      <c r="BE174" s="54">
        <f t="shared" si="171"/>
        <v>1439.6564413123801</v>
      </c>
      <c r="BF174" s="54">
        <f t="shared" si="172"/>
        <v>1439.6564413123801</v>
      </c>
      <c r="BG174" s="54">
        <f t="shared" si="195"/>
        <v>737.5058150933038</v>
      </c>
      <c r="BH174" s="55">
        <f t="shared" si="196"/>
        <v>702.15062621907634</v>
      </c>
      <c r="BI174" s="14">
        <f t="shared" si="197"/>
        <v>209907.68205062958</v>
      </c>
      <c r="BJ174" s="1">
        <f t="shared" si="173"/>
        <v>0</v>
      </c>
      <c r="BL174" s="1">
        <f t="shared" si="142"/>
        <v>160</v>
      </c>
      <c r="BM174" s="54">
        <f t="shared" si="174"/>
        <v>1446.5438250816037</v>
      </c>
      <c r="BN174" s="54">
        <f t="shared" si="143"/>
        <v>1446.5438250816037</v>
      </c>
      <c r="BO174" s="54">
        <f t="shared" si="144"/>
        <v>733.67286582324948</v>
      </c>
      <c r="BP174" s="55">
        <f t="shared" si="175"/>
        <v>712.87095925835422</v>
      </c>
      <c r="BQ174" s="14">
        <f t="shared" si="176"/>
        <v>213127.61491168302</v>
      </c>
      <c r="BR174" s="14">
        <f t="shared" si="145"/>
        <v>0</v>
      </c>
      <c r="BS174" s="1">
        <f t="shared" si="146"/>
        <v>0</v>
      </c>
      <c r="BV174" s="1">
        <f t="shared" si="177"/>
        <v>160</v>
      </c>
      <c r="BW174" s="54">
        <f t="shared" si="178"/>
        <v>1454.0283586773967</v>
      </c>
      <c r="BX174" s="54">
        <f t="shared" si="179"/>
        <v>1454.0283586773967</v>
      </c>
      <c r="BY174" s="54">
        <f t="shared" si="180"/>
        <v>744.86824707817232</v>
      </c>
      <c r="BZ174" s="55">
        <f t="shared" si="198"/>
        <v>709.16011159922436</v>
      </c>
      <c r="CA174" s="14">
        <f t="shared" si="199"/>
        <v>212003.16523268912</v>
      </c>
      <c r="CB174" s="14">
        <f t="shared" si="181"/>
        <v>0</v>
      </c>
      <c r="CC174" s="1">
        <f t="shared" si="182"/>
        <v>0</v>
      </c>
    </row>
    <row r="175" spans="1:81">
      <c r="A175" s="10">
        <v>161</v>
      </c>
      <c r="B175" s="10">
        <f t="shared" si="147"/>
        <v>161</v>
      </c>
      <c r="C175" s="52">
        <f t="shared" si="148"/>
        <v>1438.4844251452193</v>
      </c>
      <c r="D175" s="52">
        <f t="shared" si="149"/>
        <v>739.36176716599789</v>
      </c>
      <c r="E175" s="47">
        <f t="shared" si="150"/>
        <v>699.12265797922146</v>
      </c>
      <c r="F175" s="47">
        <f t="shared" si="183"/>
        <v>208997.43562660043</v>
      </c>
      <c r="G175" s="10">
        <f t="shared" si="151"/>
        <v>0</v>
      </c>
      <c r="I175" s="10">
        <f t="shared" si="152"/>
        <v>161</v>
      </c>
      <c r="J175" s="52">
        <f t="shared" si="200"/>
        <v>1432.2458863963786</v>
      </c>
      <c r="K175" s="52">
        <f t="shared" si="153"/>
        <v>728.84249494247638</v>
      </c>
      <c r="L175" s="47">
        <f t="shared" si="154"/>
        <v>703.40339145390226</v>
      </c>
      <c r="M175" s="47">
        <f t="shared" si="155"/>
        <v>210292.17494122821</v>
      </c>
      <c r="N175" s="10">
        <f t="shared" si="134"/>
        <v>0</v>
      </c>
      <c r="P175" s="1">
        <f t="shared" si="156"/>
        <v>161</v>
      </c>
      <c r="Q175" s="54">
        <f t="shared" si="135"/>
        <v>1432.2458863963786</v>
      </c>
      <c r="R175" s="54">
        <f t="shared" si="184"/>
        <v>736.15524163589896</v>
      </c>
      <c r="S175" s="14">
        <f t="shared" si="157"/>
        <v>696.09064476047968</v>
      </c>
      <c r="T175" s="14">
        <f t="shared" si="185"/>
        <v>208091.038186508</v>
      </c>
      <c r="U175" s="1">
        <v>0</v>
      </c>
      <c r="W175" s="10">
        <f t="shared" si="136"/>
        <v>161</v>
      </c>
      <c r="X175" s="52">
        <f t="shared" si="137"/>
        <v>1452.9172721547106</v>
      </c>
      <c r="Y175" s="52">
        <f t="shared" si="138"/>
        <v>746.78005761366603</v>
      </c>
      <c r="Z175" s="47">
        <f t="shared" si="158"/>
        <v>706.13721454104461</v>
      </c>
      <c r="AA175" s="47">
        <f t="shared" si="159"/>
        <v>211094.38430469972</v>
      </c>
      <c r="AB175" s="10">
        <f t="shared" si="160"/>
        <v>0</v>
      </c>
      <c r="AD175" s="10">
        <f t="shared" si="161"/>
        <v>161</v>
      </c>
      <c r="AE175" s="52">
        <f t="shared" si="139"/>
        <v>1446.6161398360325</v>
      </c>
      <c r="AF175" s="52">
        <f t="shared" si="162"/>
        <v>736.15524163589839</v>
      </c>
      <c r="AG175" s="53">
        <f t="shared" si="163"/>
        <v>710.46089820013412</v>
      </c>
      <c r="AH175" s="47">
        <f t="shared" si="186"/>
        <v>212402.11421840434</v>
      </c>
      <c r="AI175" s="10">
        <f t="shared" si="164"/>
        <v>0</v>
      </c>
      <c r="AK175" s="1">
        <f t="shared" si="165"/>
        <v>161</v>
      </c>
      <c r="AL175" s="54">
        <f t="shared" si="166"/>
        <v>1439.1714156026574</v>
      </c>
      <c r="AM175" s="54">
        <f t="shared" si="187"/>
        <v>1439.1714156026574</v>
      </c>
      <c r="AN175" s="54">
        <f t="shared" si="188"/>
        <v>732.36676408749372</v>
      </c>
      <c r="AO175" s="55">
        <f t="shared" si="189"/>
        <v>706.80465151516364</v>
      </c>
      <c r="AP175" s="14">
        <f t="shared" si="190"/>
        <v>211309.02869046159</v>
      </c>
      <c r="AQ175" s="14">
        <f t="shared" si="191"/>
        <v>0</v>
      </c>
      <c r="AR175" s="1">
        <f t="shared" si="192"/>
        <v>0</v>
      </c>
      <c r="AU175" s="1">
        <f t="shared" si="167"/>
        <v>161</v>
      </c>
      <c r="AV175" s="54">
        <f t="shared" si="140"/>
        <v>1432.2458863963789</v>
      </c>
      <c r="AW175" s="54">
        <f t="shared" si="168"/>
        <v>1432.2458863963789</v>
      </c>
      <c r="AX175" s="54">
        <f t="shared" si="169"/>
        <v>728.84249494247706</v>
      </c>
      <c r="AY175" s="55">
        <f t="shared" si="193"/>
        <v>703.4033914539018</v>
      </c>
      <c r="AZ175" s="14">
        <f t="shared" si="194"/>
        <v>210292.17494122806</v>
      </c>
      <c r="BA175" s="1">
        <f t="shared" si="141"/>
        <v>0</v>
      </c>
      <c r="BD175" s="1">
        <f t="shared" si="170"/>
        <v>161</v>
      </c>
      <c r="BE175" s="54">
        <f t="shared" si="171"/>
        <v>1439.6564413123801</v>
      </c>
      <c r="BF175" s="54">
        <f t="shared" si="172"/>
        <v>1439.6564413123801</v>
      </c>
      <c r="BG175" s="54">
        <f t="shared" si="195"/>
        <v>739.96416781028154</v>
      </c>
      <c r="BH175" s="55">
        <f t="shared" si="196"/>
        <v>699.6922735020986</v>
      </c>
      <c r="BI175" s="14">
        <f t="shared" si="197"/>
        <v>209167.7178828193</v>
      </c>
      <c r="BJ175" s="1">
        <f t="shared" si="173"/>
        <v>0</v>
      </c>
      <c r="BL175" s="1">
        <f t="shared" si="142"/>
        <v>161</v>
      </c>
      <c r="BM175" s="54">
        <f t="shared" si="174"/>
        <v>1446.5438250816037</v>
      </c>
      <c r="BN175" s="54">
        <f t="shared" si="143"/>
        <v>1446.5438250816037</v>
      </c>
      <c r="BO175" s="54">
        <f t="shared" si="144"/>
        <v>736.11844204266026</v>
      </c>
      <c r="BP175" s="55">
        <f t="shared" si="175"/>
        <v>710.42538303894344</v>
      </c>
      <c r="BQ175" s="14">
        <f t="shared" si="176"/>
        <v>212391.49646964035</v>
      </c>
      <c r="BR175" s="14">
        <f t="shared" si="145"/>
        <v>0</v>
      </c>
      <c r="BS175" s="1">
        <f t="shared" si="146"/>
        <v>0</v>
      </c>
      <c r="BV175" s="1">
        <f t="shared" si="177"/>
        <v>161</v>
      </c>
      <c r="BW175" s="54">
        <f t="shared" si="178"/>
        <v>1454.0283586773967</v>
      </c>
      <c r="BX175" s="54">
        <f t="shared" si="179"/>
        <v>1454.0283586773967</v>
      </c>
      <c r="BY175" s="54">
        <f t="shared" si="180"/>
        <v>747.35114123509959</v>
      </c>
      <c r="BZ175" s="55">
        <f t="shared" si="198"/>
        <v>706.67721744229709</v>
      </c>
      <c r="CA175" s="14">
        <f t="shared" si="199"/>
        <v>211255.81409145403</v>
      </c>
      <c r="CB175" s="14">
        <f t="shared" si="181"/>
        <v>0</v>
      </c>
      <c r="CC175" s="1">
        <f t="shared" si="182"/>
        <v>0</v>
      </c>
    </row>
    <row r="176" spans="1:81">
      <c r="A176" s="10">
        <v>162</v>
      </c>
      <c r="B176" s="10">
        <f t="shared" si="147"/>
        <v>162</v>
      </c>
      <c r="C176" s="52">
        <f t="shared" si="148"/>
        <v>1438.4844251452193</v>
      </c>
      <c r="D176" s="52">
        <f t="shared" si="149"/>
        <v>741.82630638988462</v>
      </c>
      <c r="E176" s="47">
        <f t="shared" si="150"/>
        <v>696.65811875533473</v>
      </c>
      <c r="F176" s="47">
        <f t="shared" si="183"/>
        <v>208255.60932021055</v>
      </c>
      <c r="G176" s="10">
        <f t="shared" si="151"/>
        <v>0</v>
      </c>
      <c r="I176" s="10">
        <f t="shared" si="152"/>
        <v>162</v>
      </c>
      <c r="J176" s="52">
        <f t="shared" si="200"/>
        <v>1432.2458863963786</v>
      </c>
      <c r="K176" s="52">
        <f t="shared" si="153"/>
        <v>731.2719699256179</v>
      </c>
      <c r="L176" s="47">
        <f t="shared" si="154"/>
        <v>700.97391647076074</v>
      </c>
      <c r="M176" s="47">
        <f t="shared" si="155"/>
        <v>209560.9029713026</v>
      </c>
      <c r="N176" s="10">
        <f t="shared" si="134"/>
        <v>0</v>
      </c>
      <c r="P176" s="1">
        <f t="shared" si="156"/>
        <v>162</v>
      </c>
      <c r="Q176" s="54">
        <f t="shared" si="135"/>
        <v>1432.2458863963786</v>
      </c>
      <c r="R176" s="54">
        <f t="shared" si="184"/>
        <v>738.60909244135189</v>
      </c>
      <c r="S176" s="14">
        <f t="shared" si="157"/>
        <v>693.63679395502675</v>
      </c>
      <c r="T176" s="14">
        <f t="shared" si="185"/>
        <v>207352.42909406664</v>
      </c>
      <c r="U176" s="1">
        <v>0</v>
      </c>
      <c r="W176" s="10">
        <f t="shared" si="136"/>
        <v>162</v>
      </c>
      <c r="X176" s="52">
        <f t="shared" si="137"/>
        <v>1452.9172721547106</v>
      </c>
      <c r="Y176" s="52">
        <f t="shared" si="138"/>
        <v>749.26932447237823</v>
      </c>
      <c r="Z176" s="47">
        <f t="shared" si="158"/>
        <v>703.64794768233241</v>
      </c>
      <c r="AA176" s="47">
        <f t="shared" si="159"/>
        <v>210345.11498022734</v>
      </c>
      <c r="AB176" s="10">
        <f t="shared" si="160"/>
        <v>0</v>
      </c>
      <c r="AD176" s="10">
        <f t="shared" si="161"/>
        <v>162</v>
      </c>
      <c r="AE176" s="52">
        <f t="shared" si="139"/>
        <v>1446.6161398360325</v>
      </c>
      <c r="AF176" s="52">
        <f t="shared" si="162"/>
        <v>738.60909244135132</v>
      </c>
      <c r="AG176" s="53">
        <f t="shared" si="163"/>
        <v>708.00704739468119</v>
      </c>
      <c r="AH176" s="47">
        <f t="shared" si="186"/>
        <v>211663.50512596298</v>
      </c>
      <c r="AI176" s="10">
        <f t="shared" si="164"/>
        <v>0</v>
      </c>
      <c r="AK176" s="1">
        <f t="shared" si="165"/>
        <v>162</v>
      </c>
      <c r="AL176" s="54">
        <f t="shared" si="166"/>
        <v>1439.1714156026574</v>
      </c>
      <c r="AM176" s="54">
        <f t="shared" si="187"/>
        <v>1439.1714156026574</v>
      </c>
      <c r="AN176" s="54">
        <f t="shared" si="188"/>
        <v>734.80798663445205</v>
      </c>
      <c r="AO176" s="55">
        <f t="shared" si="189"/>
        <v>704.36342896820531</v>
      </c>
      <c r="AP176" s="14">
        <f t="shared" si="190"/>
        <v>210574.22070382713</v>
      </c>
      <c r="AQ176" s="14">
        <f t="shared" si="191"/>
        <v>0</v>
      </c>
      <c r="AR176" s="1">
        <f t="shared" si="192"/>
        <v>0</v>
      </c>
      <c r="AU176" s="1">
        <f t="shared" si="167"/>
        <v>162</v>
      </c>
      <c r="AV176" s="54">
        <f t="shared" si="140"/>
        <v>1432.2458863963789</v>
      </c>
      <c r="AW176" s="54">
        <f t="shared" si="168"/>
        <v>1432.2458863963789</v>
      </c>
      <c r="AX176" s="54">
        <f t="shared" si="169"/>
        <v>731.27196992561858</v>
      </c>
      <c r="AY176" s="55">
        <f t="shared" si="193"/>
        <v>700.97391647076029</v>
      </c>
      <c r="AZ176" s="14">
        <f t="shared" si="194"/>
        <v>209560.90297130245</v>
      </c>
      <c r="BA176" s="1">
        <f t="shared" si="141"/>
        <v>0</v>
      </c>
      <c r="BD176" s="1">
        <f t="shared" si="170"/>
        <v>162</v>
      </c>
      <c r="BE176" s="54">
        <f t="shared" si="171"/>
        <v>1439.6564413123801</v>
      </c>
      <c r="BF176" s="54">
        <f t="shared" si="172"/>
        <v>1439.6564413123801</v>
      </c>
      <c r="BG176" s="54">
        <f t="shared" si="195"/>
        <v>742.43071503631575</v>
      </c>
      <c r="BH176" s="55">
        <f t="shared" si="196"/>
        <v>697.22572627606439</v>
      </c>
      <c r="BI176" s="14">
        <f t="shared" si="197"/>
        <v>208425.28716778298</v>
      </c>
      <c r="BJ176" s="1">
        <f t="shared" si="173"/>
        <v>0</v>
      </c>
      <c r="BL176" s="1">
        <f t="shared" si="142"/>
        <v>162</v>
      </c>
      <c r="BM176" s="54">
        <f t="shared" si="174"/>
        <v>1446.5438250816037</v>
      </c>
      <c r="BN176" s="54">
        <f t="shared" si="143"/>
        <v>1446.5438250816037</v>
      </c>
      <c r="BO176" s="54">
        <f t="shared" si="144"/>
        <v>738.57217018280255</v>
      </c>
      <c r="BP176" s="55">
        <f t="shared" si="175"/>
        <v>707.97165489880115</v>
      </c>
      <c r="BQ176" s="14">
        <f t="shared" si="176"/>
        <v>211652.92429945755</v>
      </c>
      <c r="BR176" s="14">
        <f t="shared" si="145"/>
        <v>0</v>
      </c>
      <c r="BS176" s="1">
        <f t="shared" si="146"/>
        <v>0</v>
      </c>
      <c r="BV176" s="1">
        <f t="shared" si="177"/>
        <v>162</v>
      </c>
      <c r="BW176" s="54">
        <f t="shared" si="178"/>
        <v>1454.0283586773967</v>
      </c>
      <c r="BX176" s="54">
        <f t="shared" si="179"/>
        <v>1454.0283586773967</v>
      </c>
      <c r="BY176" s="54">
        <f t="shared" si="180"/>
        <v>749.84231170588328</v>
      </c>
      <c r="BZ176" s="55">
        <f t="shared" si="198"/>
        <v>704.18604697151341</v>
      </c>
      <c r="CA176" s="14">
        <f t="shared" si="199"/>
        <v>210505.97177974816</v>
      </c>
      <c r="CB176" s="14">
        <f t="shared" si="181"/>
        <v>0</v>
      </c>
      <c r="CC176" s="1">
        <f t="shared" si="182"/>
        <v>0</v>
      </c>
    </row>
    <row r="177" spans="1:81">
      <c r="A177" s="10">
        <v>163</v>
      </c>
      <c r="B177" s="10">
        <f t="shared" si="147"/>
        <v>163</v>
      </c>
      <c r="C177" s="52">
        <f t="shared" si="148"/>
        <v>1438.4844251452193</v>
      </c>
      <c r="D177" s="52">
        <f t="shared" si="149"/>
        <v>744.29906074451742</v>
      </c>
      <c r="E177" s="47">
        <f t="shared" si="150"/>
        <v>694.18536440070193</v>
      </c>
      <c r="F177" s="47">
        <f t="shared" si="183"/>
        <v>207511.31025946603</v>
      </c>
      <c r="G177" s="10">
        <f t="shared" si="151"/>
        <v>0</v>
      </c>
      <c r="I177" s="10">
        <f t="shared" si="152"/>
        <v>163</v>
      </c>
      <c r="J177" s="52">
        <f t="shared" si="200"/>
        <v>1432.2458863963786</v>
      </c>
      <c r="K177" s="52">
        <f t="shared" si="153"/>
        <v>733.70954315870335</v>
      </c>
      <c r="L177" s="47">
        <f t="shared" si="154"/>
        <v>698.53634323767528</v>
      </c>
      <c r="M177" s="47">
        <f t="shared" si="155"/>
        <v>208827.19342814389</v>
      </c>
      <c r="N177" s="10">
        <f t="shared" si="134"/>
        <v>0</v>
      </c>
      <c r="P177" s="1">
        <f t="shared" si="156"/>
        <v>163</v>
      </c>
      <c r="Q177" s="54">
        <f t="shared" si="135"/>
        <v>1432.2458863963786</v>
      </c>
      <c r="R177" s="54">
        <f t="shared" si="184"/>
        <v>741.07112274948975</v>
      </c>
      <c r="S177" s="14">
        <f t="shared" si="157"/>
        <v>691.17476364688889</v>
      </c>
      <c r="T177" s="14">
        <f t="shared" si="185"/>
        <v>206611.35797131716</v>
      </c>
      <c r="U177" s="1">
        <v>0</v>
      </c>
      <c r="W177" s="10">
        <f t="shared" si="136"/>
        <v>163</v>
      </c>
      <c r="X177" s="52">
        <f t="shared" si="137"/>
        <v>1452.9172721547106</v>
      </c>
      <c r="Y177" s="52">
        <f t="shared" si="138"/>
        <v>751.7668888872862</v>
      </c>
      <c r="Z177" s="47">
        <f t="shared" si="158"/>
        <v>701.15038326742444</v>
      </c>
      <c r="AA177" s="47">
        <f t="shared" si="159"/>
        <v>209593.34809134007</v>
      </c>
      <c r="AB177" s="10">
        <f t="shared" si="160"/>
        <v>0</v>
      </c>
      <c r="AD177" s="10">
        <f t="shared" si="161"/>
        <v>163</v>
      </c>
      <c r="AE177" s="52">
        <f t="shared" si="139"/>
        <v>1446.6161398360325</v>
      </c>
      <c r="AF177" s="52">
        <f t="shared" si="162"/>
        <v>741.07112274948918</v>
      </c>
      <c r="AG177" s="53">
        <f t="shared" si="163"/>
        <v>705.54501708654334</v>
      </c>
      <c r="AH177" s="47">
        <f t="shared" si="186"/>
        <v>210922.43400321351</v>
      </c>
      <c r="AI177" s="10">
        <f t="shared" si="164"/>
        <v>0</v>
      </c>
      <c r="AK177" s="1">
        <f t="shared" si="165"/>
        <v>163</v>
      </c>
      <c r="AL177" s="54">
        <f t="shared" si="166"/>
        <v>1439.1714156026574</v>
      </c>
      <c r="AM177" s="54">
        <f t="shared" si="187"/>
        <v>1439.1714156026574</v>
      </c>
      <c r="AN177" s="54">
        <f t="shared" si="188"/>
        <v>737.25734658990029</v>
      </c>
      <c r="AO177" s="55">
        <f t="shared" si="189"/>
        <v>701.91406901275707</v>
      </c>
      <c r="AP177" s="14">
        <f t="shared" si="190"/>
        <v>209836.96335723723</v>
      </c>
      <c r="AQ177" s="14">
        <f t="shared" si="191"/>
        <v>0</v>
      </c>
      <c r="AR177" s="1">
        <f t="shared" si="192"/>
        <v>0</v>
      </c>
      <c r="AU177" s="1">
        <f t="shared" si="167"/>
        <v>163</v>
      </c>
      <c r="AV177" s="54">
        <f t="shared" si="140"/>
        <v>1432.2458863963789</v>
      </c>
      <c r="AW177" s="54">
        <f t="shared" si="168"/>
        <v>1432.2458863963789</v>
      </c>
      <c r="AX177" s="54">
        <f t="shared" si="169"/>
        <v>733.70954315870404</v>
      </c>
      <c r="AY177" s="55">
        <f t="shared" si="193"/>
        <v>698.53634323767483</v>
      </c>
      <c r="AZ177" s="14">
        <f t="shared" si="194"/>
        <v>208827.19342814374</v>
      </c>
      <c r="BA177" s="1">
        <f t="shared" si="141"/>
        <v>0</v>
      </c>
      <c r="BD177" s="1">
        <f t="shared" si="170"/>
        <v>163</v>
      </c>
      <c r="BE177" s="54">
        <f t="shared" si="171"/>
        <v>1439.6564413123801</v>
      </c>
      <c r="BF177" s="54">
        <f t="shared" si="172"/>
        <v>1439.6564413123801</v>
      </c>
      <c r="BG177" s="54">
        <f t="shared" si="195"/>
        <v>744.9054840864369</v>
      </c>
      <c r="BH177" s="55">
        <f t="shared" si="196"/>
        <v>694.75095722594324</v>
      </c>
      <c r="BI177" s="14">
        <f t="shared" si="197"/>
        <v>207680.38168369656</v>
      </c>
      <c r="BJ177" s="1">
        <f t="shared" si="173"/>
        <v>0</v>
      </c>
      <c r="BL177" s="1">
        <f t="shared" si="142"/>
        <v>163</v>
      </c>
      <c r="BM177" s="54">
        <f t="shared" si="174"/>
        <v>1446.5438250816037</v>
      </c>
      <c r="BN177" s="54">
        <f t="shared" si="143"/>
        <v>1446.5438250816037</v>
      </c>
      <c r="BO177" s="54">
        <f t="shared" si="144"/>
        <v>741.03407741674516</v>
      </c>
      <c r="BP177" s="55">
        <f t="shared" si="175"/>
        <v>705.50974766485854</v>
      </c>
      <c r="BQ177" s="14">
        <f t="shared" si="176"/>
        <v>210911.89022204079</v>
      </c>
      <c r="BR177" s="14">
        <f t="shared" si="145"/>
        <v>0</v>
      </c>
      <c r="BS177" s="1">
        <f t="shared" si="146"/>
        <v>0</v>
      </c>
      <c r="BV177" s="1">
        <f t="shared" si="177"/>
        <v>163</v>
      </c>
      <c r="BW177" s="54">
        <f t="shared" si="178"/>
        <v>1454.0283586773967</v>
      </c>
      <c r="BX177" s="54">
        <f t="shared" si="179"/>
        <v>1454.0283586773967</v>
      </c>
      <c r="BY177" s="54">
        <f t="shared" si="180"/>
        <v>752.34178607823617</v>
      </c>
      <c r="BZ177" s="55">
        <f t="shared" si="198"/>
        <v>701.68657259916051</v>
      </c>
      <c r="CA177" s="14">
        <f t="shared" si="199"/>
        <v>209753.62999366992</v>
      </c>
      <c r="CB177" s="14">
        <f t="shared" si="181"/>
        <v>0</v>
      </c>
      <c r="CC177" s="1">
        <f t="shared" si="182"/>
        <v>0</v>
      </c>
    </row>
    <row r="178" spans="1:81">
      <c r="A178" s="10">
        <v>164</v>
      </c>
      <c r="B178" s="10">
        <f t="shared" si="147"/>
        <v>164</v>
      </c>
      <c r="C178" s="52">
        <f t="shared" si="148"/>
        <v>1438.4844251452193</v>
      </c>
      <c r="D178" s="52">
        <f t="shared" si="149"/>
        <v>746.78005761366592</v>
      </c>
      <c r="E178" s="47">
        <f t="shared" si="150"/>
        <v>691.70436753155343</v>
      </c>
      <c r="F178" s="47">
        <f t="shared" si="183"/>
        <v>206764.53020185235</v>
      </c>
      <c r="G178" s="10">
        <f t="shared" si="151"/>
        <v>0</v>
      </c>
      <c r="I178" s="10">
        <f t="shared" si="152"/>
        <v>164</v>
      </c>
      <c r="J178" s="52">
        <f t="shared" si="200"/>
        <v>1432.2458863963786</v>
      </c>
      <c r="K178" s="52">
        <f t="shared" si="153"/>
        <v>736.15524163589896</v>
      </c>
      <c r="L178" s="47">
        <f t="shared" si="154"/>
        <v>696.09064476047968</v>
      </c>
      <c r="M178" s="47">
        <f t="shared" si="155"/>
        <v>208091.038186508</v>
      </c>
      <c r="N178" s="10">
        <f t="shared" si="134"/>
        <v>0</v>
      </c>
      <c r="P178" s="1">
        <f t="shared" si="156"/>
        <v>164</v>
      </c>
      <c r="Q178" s="54">
        <f t="shared" si="135"/>
        <v>1432.2458863963786</v>
      </c>
      <c r="R178" s="54">
        <f t="shared" si="184"/>
        <v>743.54135982532148</v>
      </c>
      <c r="S178" s="14">
        <f t="shared" si="157"/>
        <v>688.70452657105716</v>
      </c>
      <c r="T178" s="14">
        <f t="shared" si="185"/>
        <v>205867.81661149184</v>
      </c>
      <c r="U178" s="1">
        <v>0</v>
      </c>
      <c r="W178" s="10">
        <f t="shared" si="136"/>
        <v>164</v>
      </c>
      <c r="X178" s="52">
        <f t="shared" si="137"/>
        <v>1452.9172721547106</v>
      </c>
      <c r="Y178" s="52">
        <f t="shared" si="138"/>
        <v>754.27277851691042</v>
      </c>
      <c r="Z178" s="47">
        <f t="shared" si="158"/>
        <v>698.64449363780022</v>
      </c>
      <c r="AA178" s="47">
        <f t="shared" si="159"/>
        <v>208839.07531282317</v>
      </c>
      <c r="AB178" s="10">
        <f t="shared" si="160"/>
        <v>0</v>
      </c>
      <c r="AD178" s="10">
        <f t="shared" si="161"/>
        <v>164</v>
      </c>
      <c r="AE178" s="52">
        <f t="shared" si="139"/>
        <v>1446.6161398360325</v>
      </c>
      <c r="AF178" s="52">
        <f t="shared" si="162"/>
        <v>743.54135982532091</v>
      </c>
      <c r="AG178" s="53">
        <f t="shared" si="163"/>
        <v>703.07478001071161</v>
      </c>
      <c r="AH178" s="47">
        <f t="shared" si="186"/>
        <v>210178.89264338819</v>
      </c>
      <c r="AI178" s="10">
        <f t="shared" si="164"/>
        <v>0</v>
      </c>
      <c r="AK178" s="1">
        <f t="shared" si="165"/>
        <v>164</v>
      </c>
      <c r="AL178" s="54">
        <f t="shared" si="166"/>
        <v>1439.1714156026574</v>
      </c>
      <c r="AM178" s="54">
        <f t="shared" si="187"/>
        <v>1439.1714156026574</v>
      </c>
      <c r="AN178" s="54">
        <f t="shared" si="188"/>
        <v>739.71487107853329</v>
      </c>
      <c r="AO178" s="55">
        <f t="shared" si="189"/>
        <v>699.45654452412407</v>
      </c>
      <c r="AP178" s="14">
        <f t="shared" si="190"/>
        <v>209097.2484861587</v>
      </c>
      <c r="AQ178" s="14">
        <f t="shared" si="191"/>
        <v>0</v>
      </c>
      <c r="AR178" s="1">
        <f t="shared" si="192"/>
        <v>0</v>
      </c>
      <c r="AU178" s="1">
        <f t="shared" si="167"/>
        <v>164</v>
      </c>
      <c r="AV178" s="54">
        <f t="shared" si="140"/>
        <v>1432.2458863963789</v>
      </c>
      <c r="AW178" s="54">
        <f t="shared" si="168"/>
        <v>1432.2458863963789</v>
      </c>
      <c r="AX178" s="54">
        <f t="shared" si="169"/>
        <v>736.15524163589964</v>
      </c>
      <c r="AY178" s="55">
        <f t="shared" si="193"/>
        <v>696.09064476047922</v>
      </c>
      <c r="AZ178" s="14">
        <f t="shared" si="194"/>
        <v>208091.03818650785</v>
      </c>
      <c r="BA178" s="1">
        <f t="shared" si="141"/>
        <v>0</v>
      </c>
      <c r="BD178" s="1">
        <f t="shared" si="170"/>
        <v>164</v>
      </c>
      <c r="BE178" s="54">
        <f t="shared" si="171"/>
        <v>1439.6564413123801</v>
      </c>
      <c r="BF178" s="54">
        <f t="shared" si="172"/>
        <v>1439.6564413123801</v>
      </c>
      <c r="BG178" s="54">
        <f t="shared" si="195"/>
        <v>747.38850236672488</v>
      </c>
      <c r="BH178" s="55">
        <f t="shared" si="196"/>
        <v>692.26793894565526</v>
      </c>
      <c r="BI178" s="14">
        <f t="shared" si="197"/>
        <v>206932.99318132983</v>
      </c>
      <c r="BJ178" s="1">
        <f t="shared" si="173"/>
        <v>0</v>
      </c>
      <c r="BL178" s="1">
        <f t="shared" si="142"/>
        <v>164</v>
      </c>
      <c r="BM178" s="54">
        <f t="shared" si="174"/>
        <v>1446.5438250816037</v>
      </c>
      <c r="BN178" s="54">
        <f t="shared" si="143"/>
        <v>1446.5438250816037</v>
      </c>
      <c r="BO178" s="54">
        <f t="shared" si="144"/>
        <v>743.5041910081344</v>
      </c>
      <c r="BP178" s="55">
        <f t="shared" si="175"/>
        <v>703.0396340734693</v>
      </c>
      <c r="BQ178" s="14">
        <f t="shared" si="176"/>
        <v>210168.38603103266</v>
      </c>
      <c r="BR178" s="14">
        <f t="shared" si="145"/>
        <v>0</v>
      </c>
      <c r="BS178" s="1">
        <f t="shared" si="146"/>
        <v>0</v>
      </c>
      <c r="BV178" s="1">
        <f t="shared" si="177"/>
        <v>164</v>
      </c>
      <c r="BW178" s="54">
        <f t="shared" si="178"/>
        <v>1454.0283586773967</v>
      </c>
      <c r="BX178" s="54">
        <f t="shared" si="179"/>
        <v>1454.0283586773967</v>
      </c>
      <c r="BY178" s="54">
        <f t="shared" si="180"/>
        <v>754.84959203183018</v>
      </c>
      <c r="BZ178" s="55">
        <f t="shared" si="198"/>
        <v>699.1787666455665</v>
      </c>
      <c r="CA178" s="14">
        <f t="shared" si="199"/>
        <v>208998.7804016381</v>
      </c>
      <c r="CB178" s="14">
        <f t="shared" si="181"/>
        <v>0</v>
      </c>
      <c r="CC178" s="1">
        <f t="shared" si="182"/>
        <v>0</v>
      </c>
    </row>
    <row r="179" spans="1:81">
      <c r="A179" s="10">
        <v>165</v>
      </c>
      <c r="B179" s="10">
        <f t="shared" si="147"/>
        <v>165</v>
      </c>
      <c r="C179" s="52">
        <f t="shared" si="148"/>
        <v>1438.4844251452193</v>
      </c>
      <c r="D179" s="52">
        <f t="shared" si="149"/>
        <v>749.26932447237812</v>
      </c>
      <c r="E179" s="47">
        <f t="shared" si="150"/>
        <v>689.21510067284123</v>
      </c>
      <c r="F179" s="47">
        <f t="shared" si="183"/>
        <v>206015.26087737997</v>
      </c>
      <c r="G179" s="10">
        <f t="shared" si="151"/>
        <v>0</v>
      </c>
      <c r="I179" s="10">
        <f t="shared" si="152"/>
        <v>165</v>
      </c>
      <c r="J179" s="52">
        <f t="shared" si="200"/>
        <v>1432.2458863963786</v>
      </c>
      <c r="K179" s="52">
        <f t="shared" si="153"/>
        <v>738.60909244135189</v>
      </c>
      <c r="L179" s="47">
        <f t="shared" si="154"/>
        <v>693.63679395502675</v>
      </c>
      <c r="M179" s="47">
        <f t="shared" si="155"/>
        <v>207352.42909406664</v>
      </c>
      <c r="N179" s="10">
        <f t="shared" si="134"/>
        <v>0</v>
      </c>
      <c r="P179" s="1">
        <f t="shared" si="156"/>
        <v>165</v>
      </c>
      <c r="Q179" s="54">
        <f t="shared" si="135"/>
        <v>1432.2458863963786</v>
      </c>
      <c r="R179" s="54">
        <f t="shared" si="184"/>
        <v>746.01983102473912</v>
      </c>
      <c r="S179" s="14">
        <f t="shared" si="157"/>
        <v>686.22605537163952</v>
      </c>
      <c r="T179" s="14">
        <f t="shared" si="185"/>
        <v>205121.79678046709</v>
      </c>
      <c r="U179" s="1">
        <v>0</v>
      </c>
      <c r="W179" s="10">
        <f t="shared" si="136"/>
        <v>165</v>
      </c>
      <c r="X179" s="52">
        <f t="shared" si="137"/>
        <v>1452.9172721547106</v>
      </c>
      <c r="Y179" s="52">
        <f t="shared" si="138"/>
        <v>756.78702111196674</v>
      </c>
      <c r="Z179" s="47">
        <f t="shared" si="158"/>
        <v>696.13025104274391</v>
      </c>
      <c r="AA179" s="47">
        <f t="shared" si="159"/>
        <v>208082.28829171121</v>
      </c>
      <c r="AB179" s="10">
        <f t="shared" si="160"/>
        <v>0</v>
      </c>
      <c r="AD179" s="10">
        <f t="shared" si="161"/>
        <v>165</v>
      </c>
      <c r="AE179" s="52">
        <f t="shared" si="139"/>
        <v>1446.6161398360325</v>
      </c>
      <c r="AF179" s="52">
        <f t="shared" si="162"/>
        <v>746.01983102473855</v>
      </c>
      <c r="AG179" s="53">
        <f t="shared" si="163"/>
        <v>700.59630881129397</v>
      </c>
      <c r="AH179" s="47">
        <f t="shared" si="186"/>
        <v>209432.87281236344</v>
      </c>
      <c r="AI179" s="10">
        <f t="shared" si="164"/>
        <v>0</v>
      </c>
      <c r="AK179" s="1">
        <f t="shared" si="165"/>
        <v>165</v>
      </c>
      <c r="AL179" s="54">
        <f t="shared" si="166"/>
        <v>1439.1714156026574</v>
      </c>
      <c r="AM179" s="54">
        <f t="shared" si="187"/>
        <v>1439.1714156026574</v>
      </c>
      <c r="AN179" s="54">
        <f t="shared" si="188"/>
        <v>742.18058731546171</v>
      </c>
      <c r="AO179" s="55">
        <f t="shared" si="189"/>
        <v>696.99082828719565</v>
      </c>
      <c r="AP179" s="14">
        <f t="shared" si="190"/>
        <v>208355.06789884323</v>
      </c>
      <c r="AQ179" s="14">
        <f t="shared" si="191"/>
        <v>0</v>
      </c>
      <c r="AR179" s="1">
        <f t="shared" si="192"/>
        <v>0</v>
      </c>
      <c r="AU179" s="1">
        <f t="shared" si="167"/>
        <v>165</v>
      </c>
      <c r="AV179" s="54">
        <f t="shared" si="140"/>
        <v>1432.2458863963789</v>
      </c>
      <c r="AW179" s="54">
        <f t="shared" si="168"/>
        <v>1432.2458863963789</v>
      </c>
      <c r="AX179" s="54">
        <f t="shared" si="169"/>
        <v>738.60909244135257</v>
      </c>
      <c r="AY179" s="55">
        <f t="shared" si="193"/>
        <v>693.63679395502629</v>
      </c>
      <c r="AZ179" s="14">
        <f t="shared" si="194"/>
        <v>207352.42909406649</v>
      </c>
      <c r="BA179" s="1">
        <f t="shared" si="141"/>
        <v>0</v>
      </c>
      <c r="BD179" s="1">
        <f t="shared" si="170"/>
        <v>165</v>
      </c>
      <c r="BE179" s="54">
        <f t="shared" si="171"/>
        <v>1439.6564413123801</v>
      </c>
      <c r="BF179" s="54">
        <f t="shared" si="172"/>
        <v>1439.6564413123801</v>
      </c>
      <c r="BG179" s="54">
        <f t="shared" si="195"/>
        <v>749.87979737461399</v>
      </c>
      <c r="BH179" s="55">
        <f t="shared" si="196"/>
        <v>689.77664393776615</v>
      </c>
      <c r="BI179" s="14">
        <f t="shared" si="197"/>
        <v>206183.11338395521</v>
      </c>
      <c r="BJ179" s="1">
        <f t="shared" si="173"/>
        <v>0</v>
      </c>
      <c r="BL179" s="1">
        <f t="shared" si="142"/>
        <v>165</v>
      </c>
      <c r="BM179" s="54">
        <f t="shared" si="174"/>
        <v>1446.5438250816037</v>
      </c>
      <c r="BN179" s="54">
        <f t="shared" si="143"/>
        <v>1446.5438250816037</v>
      </c>
      <c r="BO179" s="54">
        <f t="shared" si="144"/>
        <v>745.98253831149486</v>
      </c>
      <c r="BP179" s="55">
        <f t="shared" si="175"/>
        <v>700.56128677010884</v>
      </c>
      <c r="BQ179" s="14">
        <f t="shared" si="176"/>
        <v>209422.40349272115</v>
      </c>
      <c r="BR179" s="14">
        <f t="shared" si="145"/>
        <v>0</v>
      </c>
      <c r="BS179" s="1">
        <f t="shared" si="146"/>
        <v>0</v>
      </c>
      <c r="BV179" s="1">
        <f t="shared" si="177"/>
        <v>165</v>
      </c>
      <c r="BW179" s="54">
        <f t="shared" si="178"/>
        <v>1454.0283586773967</v>
      </c>
      <c r="BX179" s="54">
        <f t="shared" si="179"/>
        <v>1454.0283586773967</v>
      </c>
      <c r="BY179" s="54">
        <f t="shared" si="180"/>
        <v>757.36575733860298</v>
      </c>
      <c r="BZ179" s="55">
        <f t="shared" si="198"/>
        <v>696.66260133879371</v>
      </c>
      <c r="CA179" s="14">
        <f t="shared" si="199"/>
        <v>208241.41464429948</v>
      </c>
      <c r="CB179" s="14">
        <f t="shared" si="181"/>
        <v>0</v>
      </c>
      <c r="CC179" s="1">
        <f t="shared" si="182"/>
        <v>0</v>
      </c>
    </row>
    <row r="180" spans="1:81">
      <c r="A180" s="10">
        <v>166</v>
      </c>
      <c r="B180" s="10">
        <f t="shared" si="147"/>
        <v>166</v>
      </c>
      <c r="C180" s="52">
        <f t="shared" si="148"/>
        <v>1438.4844251452193</v>
      </c>
      <c r="D180" s="52">
        <f t="shared" si="149"/>
        <v>751.76688888728609</v>
      </c>
      <c r="E180" s="47">
        <f t="shared" si="150"/>
        <v>686.71753625793326</v>
      </c>
      <c r="F180" s="47">
        <f t="shared" si="183"/>
        <v>205263.4939884927</v>
      </c>
      <c r="G180" s="10">
        <f t="shared" si="151"/>
        <v>0</v>
      </c>
      <c r="I180" s="10">
        <f t="shared" si="152"/>
        <v>166</v>
      </c>
      <c r="J180" s="52">
        <f t="shared" si="200"/>
        <v>1432.2458863963786</v>
      </c>
      <c r="K180" s="52">
        <f t="shared" si="153"/>
        <v>741.07112274948975</v>
      </c>
      <c r="L180" s="47">
        <f t="shared" si="154"/>
        <v>691.17476364688889</v>
      </c>
      <c r="M180" s="47">
        <f t="shared" si="155"/>
        <v>206611.35797131716</v>
      </c>
      <c r="N180" s="10">
        <f t="shared" si="134"/>
        <v>0</v>
      </c>
      <c r="P180" s="1">
        <f t="shared" si="156"/>
        <v>166</v>
      </c>
      <c r="Q180" s="54">
        <f t="shared" si="135"/>
        <v>1432.2458863963786</v>
      </c>
      <c r="R180" s="54">
        <f t="shared" si="184"/>
        <v>748.50656379482166</v>
      </c>
      <c r="S180" s="14">
        <f t="shared" si="157"/>
        <v>683.73932260155698</v>
      </c>
      <c r="T180" s="14">
        <f t="shared" si="185"/>
        <v>204373.29021667226</v>
      </c>
      <c r="U180" s="1">
        <v>0</v>
      </c>
      <c r="W180" s="10">
        <f t="shared" si="136"/>
        <v>166</v>
      </c>
      <c r="X180" s="52">
        <f t="shared" si="137"/>
        <v>1452.9172721547106</v>
      </c>
      <c r="Y180" s="52">
        <f t="shared" si="138"/>
        <v>759.30964451567331</v>
      </c>
      <c r="Z180" s="47">
        <f t="shared" si="158"/>
        <v>693.60762763903733</v>
      </c>
      <c r="AA180" s="47">
        <f t="shared" si="159"/>
        <v>207322.97864719553</v>
      </c>
      <c r="AB180" s="10">
        <f t="shared" si="160"/>
        <v>0</v>
      </c>
      <c r="AD180" s="10">
        <f t="shared" si="161"/>
        <v>166</v>
      </c>
      <c r="AE180" s="52">
        <f t="shared" si="139"/>
        <v>1446.6161398360325</v>
      </c>
      <c r="AF180" s="52">
        <f t="shared" si="162"/>
        <v>748.50656379482109</v>
      </c>
      <c r="AG180" s="53">
        <f t="shared" si="163"/>
        <v>698.10957604121143</v>
      </c>
      <c r="AH180" s="47">
        <f t="shared" si="186"/>
        <v>208684.36624856861</v>
      </c>
      <c r="AI180" s="10">
        <f t="shared" si="164"/>
        <v>0</v>
      </c>
      <c r="AK180" s="1">
        <f t="shared" si="165"/>
        <v>166</v>
      </c>
      <c r="AL180" s="54">
        <f t="shared" si="166"/>
        <v>1439.1714156026574</v>
      </c>
      <c r="AM180" s="54">
        <f t="shared" si="187"/>
        <v>1439.1714156026574</v>
      </c>
      <c r="AN180" s="54">
        <f t="shared" si="188"/>
        <v>744.65452260651318</v>
      </c>
      <c r="AO180" s="55">
        <f t="shared" si="189"/>
        <v>694.51689299614418</v>
      </c>
      <c r="AP180" s="14">
        <f t="shared" si="190"/>
        <v>207610.41337623671</v>
      </c>
      <c r="AQ180" s="14">
        <f t="shared" si="191"/>
        <v>0</v>
      </c>
      <c r="AR180" s="1">
        <f t="shared" si="192"/>
        <v>0</v>
      </c>
      <c r="AU180" s="1">
        <f t="shared" si="167"/>
        <v>166</v>
      </c>
      <c r="AV180" s="54">
        <f t="shared" si="140"/>
        <v>1432.2458863963789</v>
      </c>
      <c r="AW180" s="54">
        <f t="shared" si="168"/>
        <v>1432.2458863963789</v>
      </c>
      <c r="AX180" s="54">
        <f t="shared" si="169"/>
        <v>741.07112274949043</v>
      </c>
      <c r="AY180" s="55">
        <f t="shared" si="193"/>
        <v>691.17476364688844</v>
      </c>
      <c r="AZ180" s="14">
        <f t="shared" si="194"/>
        <v>206611.35797131699</v>
      </c>
      <c r="BA180" s="1">
        <f t="shared" si="141"/>
        <v>0</v>
      </c>
      <c r="BD180" s="1">
        <f t="shared" si="170"/>
        <v>166</v>
      </c>
      <c r="BE180" s="54">
        <f t="shared" si="171"/>
        <v>1439.6564413123801</v>
      </c>
      <c r="BF180" s="54">
        <f t="shared" si="172"/>
        <v>1439.6564413123801</v>
      </c>
      <c r="BG180" s="54">
        <f t="shared" si="195"/>
        <v>752.37939669919615</v>
      </c>
      <c r="BH180" s="55">
        <f t="shared" si="196"/>
        <v>687.27704461318399</v>
      </c>
      <c r="BI180" s="14">
        <f t="shared" si="197"/>
        <v>205430.73398725601</v>
      </c>
      <c r="BJ180" s="1">
        <f t="shared" si="173"/>
        <v>0</v>
      </c>
      <c r="BL180" s="1">
        <f t="shared" si="142"/>
        <v>166</v>
      </c>
      <c r="BM180" s="54">
        <f t="shared" si="174"/>
        <v>1446.5438250816037</v>
      </c>
      <c r="BN180" s="54">
        <f t="shared" si="143"/>
        <v>1446.5438250816037</v>
      </c>
      <c r="BO180" s="54">
        <f t="shared" si="144"/>
        <v>748.46914677253324</v>
      </c>
      <c r="BP180" s="55">
        <f t="shared" si="175"/>
        <v>698.07467830907046</v>
      </c>
      <c r="BQ180" s="14">
        <f t="shared" si="176"/>
        <v>208673.93434594863</v>
      </c>
      <c r="BR180" s="14">
        <f t="shared" si="145"/>
        <v>0</v>
      </c>
      <c r="BS180" s="1">
        <f t="shared" si="146"/>
        <v>0</v>
      </c>
      <c r="BV180" s="1">
        <f t="shared" si="177"/>
        <v>166</v>
      </c>
      <c r="BW180" s="54">
        <f t="shared" si="178"/>
        <v>1454.0283586773967</v>
      </c>
      <c r="BX180" s="54">
        <f t="shared" si="179"/>
        <v>1454.0283586773967</v>
      </c>
      <c r="BY180" s="54">
        <f t="shared" si="180"/>
        <v>759.890309863065</v>
      </c>
      <c r="BZ180" s="55">
        <f t="shared" si="198"/>
        <v>694.13804881433168</v>
      </c>
      <c r="CA180" s="14">
        <f t="shared" si="199"/>
        <v>207481.52433443643</v>
      </c>
      <c r="CB180" s="14">
        <f t="shared" si="181"/>
        <v>0</v>
      </c>
      <c r="CC180" s="1">
        <f t="shared" si="182"/>
        <v>0</v>
      </c>
    </row>
    <row r="181" spans="1:81">
      <c r="A181" s="10">
        <v>167</v>
      </c>
      <c r="B181" s="10">
        <f t="shared" si="147"/>
        <v>167</v>
      </c>
      <c r="C181" s="52">
        <f t="shared" si="148"/>
        <v>1438.4844251452193</v>
      </c>
      <c r="D181" s="52">
        <f t="shared" si="149"/>
        <v>754.27277851691031</v>
      </c>
      <c r="E181" s="47">
        <f t="shared" si="150"/>
        <v>684.21164662830904</v>
      </c>
      <c r="F181" s="47">
        <f t="shared" si="183"/>
        <v>204509.2212099758</v>
      </c>
      <c r="G181" s="10">
        <f t="shared" si="151"/>
        <v>0</v>
      </c>
      <c r="I181" s="10">
        <f t="shared" si="152"/>
        <v>167</v>
      </c>
      <c r="J181" s="52">
        <f t="shared" si="200"/>
        <v>1432.2458863963786</v>
      </c>
      <c r="K181" s="52">
        <f t="shared" si="153"/>
        <v>743.54135982532148</v>
      </c>
      <c r="L181" s="47">
        <f t="shared" si="154"/>
        <v>688.70452657105716</v>
      </c>
      <c r="M181" s="47">
        <f t="shared" si="155"/>
        <v>205867.81661149184</v>
      </c>
      <c r="N181" s="10">
        <f t="shared" si="134"/>
        <v>0</v>
      </c>
      <c r="P181" s="1">
        <f t="shared" si="156"/>
        <v>167</v>
      </c>
      <c r="Q181" s="54">
        <f t="shared" si="135"/>
        <v>1432.2458863963786</v>
      </c>
      <c r="R181" s="54">
        <f t="shared" si="184"/>
        <v>751.0015856741378</v>
      </c>
      <c r="S181" s="14">
        <f t="shared" si="157"/>
        <v>681.24430072224084</v>
      </c>
      <c r="T181" s="14">
        <f t="shared" si="185"/>
        <v>203622.28863099811</v>
      </c>
      <c r="U181" s="1">
        <v>0</v>
      </c>
      <c r="W181" s="10">
        <f t="shared" si="136"/>
        <v>167</v>
      </c>
      <c r="X181" s="52">
        <f t="shared" si="137"/>
        <v>1452.9172721547106</v>
      </c>
      <c r="Y181" s="52">
        <f t="shared" si="138"/>
        <v>761.84067666405883</v>
      </c>
      <c r="Z181" s="47">
        <f t="shared" si="158"/>
        <v>691.07659549065181</v>
      </c>
      <c r="AA181" s="47">
        <f t="shared" si="159"/>
        <v>206561.13797053148</v>
      </c>
      <c r="AB181" s="10">
        <f t="shared" si="160"/>
        <v>0</v>
      </c>
      <c r="AD181" s="10">
        <f t="shared" si="161"/>
        <v>167</v>
      </c>
      <c r="AE181" s="52">
        <f t="shared" si="139"/>
        <v>1446.6161398360325</v>
      </c>
      <c r="AF181" s="52">
        <f t="shared" si="162"/>
        <v>751.00158567413712</v>
      </c>
      <c r="AG181" s="53">
        <f t="shared" si="163"/>
        <v>695.6145541618954</v>
      </c>
      <c r="AH181" s="47">
        <f t="shared" si="186"/>
        <v>207933.36466289448</v>
      </c>
      <c r="AI181" s="10">
        <f t="shared" si="164"/>
        <v>0</v>
      </c>
      <c r="AK181" s="1">
        <f t="shared" si="165"/>
        <v>167</v>
      </c>
      <c r="AL181" s="54">
        <f t="shared" si="166"/>
        <v>1439.1714156026574</v>
      </c>
      <c r="AM181" s="54">
        <f t="shared" si="187"/>
        <v>1439.1714156026574</v>
      </c>
      <c r="AN181" s="54">
        <f t="shared" si="188"/>
        <v>747.13670434853486</v>
      </c>
      <c r="AO181" s="55">
        <f t="shared" si="189"/>
        <v>692.0347112541225</v>
      </c>
      <c r="AP181" s="14">
        <f t="shared" si="190"/>
        <v>206863.27667188819</v>
      </c>
      <c r="AQ181" s="14">
        <f t="shared" si="191"/>
        <v>0</v>
      </c>
      <c r="AR181" s="1">
        <f t="shared" si="192"/>
        <v>0</v>
      </c>
      <c r="AU181" s="1">
        <f t="shared" si="167"/>
        <v>167</v>
      </c>
      <c r="AV181" s="54">
        <f t="shared" si="140"/>
        <v>1432.2458863963789</v>
      </c>
      <c r="AW181" s="54">
        <f t="shared" si="168"/>
        <v>1432.2458863963789</v>
      </c>
      <c r="AX181" s="54">
        <f t="shared" si="169"/>
        <v>743.54135982532216</v>
      </c>
      <c r="AY181" s="55">
        <f t="shared" si="193"/>
        <v>688.7045265710567</v>
      </c>
      <c r="AZ181" s="14">
        <f t="shared" si="194"/>
        <v>205867.81661149167</v>
      </c>
      <c r="BA181" s="1">
        <f t="shared" si="141"/>
        <v>0</v>
      </c>
      <c r="BD181" s="1">
        <f t="shared" si="170"/>
        <v>167</v>
      </c>
      <c r="BE181" s="54">
        <f t="shared" si="171"/>
        <v>1439.6564413123801</v>
      </c>
      <c r="BF181" s="54">
        <f t="shared" si="172"/>
        <v>1439.6564413123801</v>
      </c>
      <c r="BG181" s="54">
        <f t="shared" si="195"/>
        <v>754.88732802152674</v>
      </c>
      <c r="BH181" s="55">
        <f t="shared" si="196"/>
        <v>684.7691132908534</v>
      </c>
      <c r="BI181" s="14">
        <f t="shared" si="197"/>
        <v>204675.84665923449</v>
      </c>
      <c r="BJ181" s="1">
        <f t="shared" si="173"/>
        <v>0</v>
      </c>
      <c r="BL181" s="1">
        <f t="shared" si="142"/>
        <v>167</v>
      </c>
      <c r="BM181" s="54">
        <f t="shared" si="174"/>
        <v>1446.5438250816037</v>
      </c>
      <c r="BN181" s="54">
        <f t="shared" si="143"/>
        <v>1446.5438250816037</v>
      </c>
      <c r="BO181" s="54">
        <f t="shared" si="144"/>
        <v>750.96404392844158</v>
      </c>
      <c r="BP181" s="55">
        <f t="shared" si="175"/>
        <v>695.57978115316212</v>
      </c>
      <c r="BQ181" s="14">
        <f t="shared" si="176"/>
        <v>207922.97030202017</v>
      </c>
      <c r="BR181" s="14">
        <f t="shared" si="145"/>
        <v>0</v>
      </c>
      <c r="BS181" s="1">
        <f t="shared" si="146"/>
        <v>0</v>
      </c>
      <c r="BV181" s="1">
        <f t="shared" si="177"/>
        <v>167</v>
      </c>
      <c r="BW181" s="54">
        <f t="shared" si="178"/>
        <v>1454.0283586773967</v>
      </c>
      <c r="BX181" s="54">
        <f t="shared" si="179"/>
        <v>1454.0283586773967</v>
      </c>
      <c r="BY181" s="54">
        <f t="shared" si="180"/>
        <v>762.42327756260863</v>
      </c>
      <c r="BZ181" s="55">
        <f t="shared" si="198"/>
        <v>691.60508111478805</v>
      </c>
      <c r="CA181" s="14">
        <f t="shared" si="199"/>
        <v>206719.10105687383</v>
      </c>
      <c r="CB181" s="14">
        <f t="shared" si="181"/>
        <v>0</v>
      </c>
      <c r="CC181" s="1">
        <f t="shared" si="182"/>
        <v>0</v>
      </c>
    </row>
    <row r="182" spans="1:81">
      <c r="A182" s="10">
        <v>168</v>
      </c>
      <c r="B182" s="10">
        <f t="shared" si="147"/>
        <v>168</v>
      </c>
      <c r="C182" s="52">
        <f t="shared" si="148"/>
        <v>1438.4844251452193</v>
      </c>
      <c r="D182" s="52">
        <f t="shared" si="149"/>
        <v>756.78702111196662</v>
      </c>
      <c r="E182" s="47">
        <f t="shared" si="150"/>
        <v>681.69740403325272</v>
      </c>
      <c r="F182" s="47">
        <f t="shared" si="183"/>
        <v>203752.43418886384</v>
      </c>
      <c r="G182" s="10">
        <f t="shared" si="151"/>
        <v>0</v>
      </c>
      <c r="I182" s="10">
        <f t="shared" si="152"/>
        <v>168</v>
      </c>
      <c r="J182" s="52">
        <f t="shared" si="200"/>
        <v>1432.2458863963786</v>
      </c>
      <c r="K182" s="52">
        <f t="shared" si="153"/>
        <v>746.01983102473912</v>
      </c>
      <c r="L182" s="47">
        <f t="shared" si="154"/>
        <v>686.22605537163952</v>
      </c>
      <c r="M182" s="47">
        <f t="shared" si="155"/>
        <v>205121.79678046709</v>
      </c>
      <c r="N182" s="10">
        <f t="shared" si="134"/>
        <v>0</v>
      </c>
      <c r="P182" s="1">
        <f t="shared" si="156"/>
        <v>168</v>
      </c>
      <c r="Q182" s="54">
        <f t="shared" si="135"/>
        <v>1432.2458863963786</v>
      </c>
      <c r="R182" s="54">
        <f t="shared" si="184"/>
        <v>753.50492429305166</v>
      </c>
      <c r="S182" s="14">
        <f t="shared" si="157"/>
        <v>678.74096210332698</v>
      </c>
      <c r="T182" s="14">
        <f t="shared" si="185"/>
        <v>202868.78370670506</v>
      </c>
      <c r="U182" s="1">
        <v>0</v>
      </c>
      <c r="W182" s="10">
        <f t="shared" si="136"/>
        <v>168</v>
      </c>
      <c r="X182" s="52">
        <f t="shared" si="137"/>
        <v>1452.9172721547106</v>
      </c>
      <c r="Y182" s="52">
        <f t="shared" si="138"/>
        <v>764.38014558627231</v>
      </c>
      <c r="Z182" s="47">
        <f t="shared" si="158"/>
        <v>688.53712656843834</v>
      </c>
      <c r="AA182" s="47">
        <f t="shared" si="159"/>
        <v>205796.75782494521</v>
      </c>
      <c r="AB182" s="10">
        <f t="shared" si="160"/>
        <v>0</v>
      </c>
      <c r="AD182" s="10">
        <f t="shared" si="161"/>
        <v>168</v>
      </c>
      <c r="AE182" s="52">
        <f t="shared" si="139"/>
        <v>1446.6161398360325</v>
      </c>
      <c r="AF182" s="52">
        <f t="shared" si="162"/>
        <v>753.50492429305098</v>
      </c>
      <c r="AG182" s="53">
        <f t="shared" si="163"/>
        <v>693.11121554298154</v>
      </c>
      <c r="AH182" s="47">
        <f t="shared" si="186"/>
        <v>207179.85973860143</v>
      </c>
      <c r="AI182" s="10">
        <f t="shared" si="164"/>
        <v>0</v>
      </c>
      <c r="AK182" s="1">
        <f t="shared" si="165"/>
        <v>168</v>
      </c>
      <c r="AL182" s="54">
        <f t="shared" si="166"/>
        <v>1439.1714156026574</v>
      </c>
      <c r="AM182" s="54">
        <f t="shared" si="187"/>
        <v>1439.1714156026574</v>
      </c>
      <c r="AN182" s="54">
        <f t="shared" si="188"/>
        <v>749.62716002969671</v>
      </c>
      <c r="AO182" s="55">
        <f t="shared" si="189"/>
        <v>689.54425557296065</v>
      </c>
      <c r="AP182" s="14">
        <f t="shared" si="190"/>
        <v>206113.6495118585</v>
      </c>
      <c r="AQ182" s="14">
        <f t="shared" si="191"/>
        <v>0</v>
      </c>
      <c r="AR182" s="1">
        <f t="shared" si="192"/>
        <v>0</v>
      </c>
      <c r="AU182" s="1">
        <f t="shared" si="167"/>
        <v>168</v>
      </c>
      <c r="AV182" s="54">
        <f t="shared" si="140"/>
        <v>1432.2458863963789</v>
      </c>
      <c r="AW182" s="54">
        <f t="shared" si="168"/>
        <v>1432.2458863963789</v>
      </c>
      <c r="AX182" s="54">
        <f t="shared" si="169"/>
        <v>746.01983102474003</v>
      </c>
      <c r="AY182" s="55">
        <f t="shared" si="193"/>
        <v>686.22605537163884</v>
      </c>
      <c r="AZ182" s="14">
        <f t="shared" si="194"/>
        <v>205121.79678046692</v>
      </c>
      <c r="BA182" s="1">
        <f t="shared" si="141"/>
        <v>0</v>
      </c>
      <c r="BD182" s="1">
        <f t="shared" si="170"/>
        <v>168</v>
      </c>
      <c r="BE182" s="54">
        <f t="shared" si="171"/>
        <v>1439.6564413123801</v>
      </c>
      <c r="BF182" s="54">
        <f t="shared" si="172"/>
        <v>1439.6564413123801</v>
      </c>
      <c r="BG182" s="54">
        <f t="shared" si="195"/>
        <v>757.40361911493176</v>
      </c>
      <c r="BH182" s="55">
        <f t="shared" si="196"/>
        <v>682.25282219744838</v>
      </c>
      <c r="BI182" s="14">
        <f t="shared" si="197"/>
        <v>203918.44304011957</v>
      </c>
      <c r="BJ182" s="1">
        <f t="shared" si="173"/>
        <v>0</v>
      </c>
      <c r="BL182" s="1">
        <f t="shared" si="142"/>
        <v>168</v>
      </c>
      <c r="BM182" s="54">
        <f t="shared" si="174"/>
        <v>1446.5438250816037</v>
      </c>
      <c r="BN182" s="54">
        <f t="shared" si="143"/>
        <v>1446.5438250816037</v>
      </c>
      <c r="BO182" s="54">
        <f t="shared" si="144"/>
        <v>753.46725740820318</v>
      </c>
      <c r="BP182" s="55">
        <f t="shared" si="175"/>
        <v>693.07656767340052</v>
      </c>
      <c r="BQ182" s="14">
        <f t="shared" si="176"/>
        <v>207169.50304461198</v>
      </c>
      <c r="BR182" s="14">
        <f t="shared" si="145"/>
        <v>0</v>
      </c>
      <c r="BS182" s="1">
        <f t="shared" si="146"/>
        <v>0</v>
      </c>
      <c r="BV182" s="1">
        <f t="shared" si="177"/>
        <v>168</v>
      </c>
      <c r="BW182" s="54">
        <f t="shared" si="178"/>
        <v>1454.0283586773967</v>
      </c>
      <c r="BX182" s="54">
        <f t="shared" si="179"/>
        <v>1454.0283586773967</v>
      </c>
      <c r="BY182" s="54">
        <f t="shared" si="180"/>
        <v>764.96468848781717</v>
      </c>
      <c r="BZ182" s="55">
        <f t="shared" si="198"/>
        <v>689.06367018957951</v>
      </c>
      <c r="CA182" s="14">
        <f t="shared" si="199"/>
        <v>205954.13636838601</v>
      </c>
      <c r="CB182" s="14">
        <f t="shared" si="181"/>
        <v>0</v>
      </c>
      <c r="CC182" s="1">
        <f t="shared" si="182"/>
        <v>0</v>
      </c>
    </row>
    <row r="183" spans="1:81">
      <c r="A183" s="10">
        <v>169</v>
      </c>
      <c r="B183" s="10">
        <f t="shared" si="147"/>
        <v>169</v>
      </c>
      <c r="C183" s="52">
        <f t="shared" si="148"/>
        <v>1438.4844251452193</v>
      </c>
      <c r="D183" s="52">
        <f t="shared" si="149"/>
        <v>759.3096445156732</v>
      </c>
      <c r="E183" s="47">
        <f t="shared" si="150"/>
        <v>679.17478062954615</v>
      </c>
      <c r="F183" s="47">
        <f t="shared" si="183"/>
        <v>202993.12454434816</v>
      </c>
      <c r="G183" s="10">
        <f t="shared" si="151"/>
        <v>0</v>
      </c>
      <c r="I183" s="10">
        <f t="shared" si="152"/>
        <v>169</v>
      </c>
      <c r="J183" s="52">
        <f t="shared" si="200"/>
        <v>1432.2458863963786</v>
      </c>
      <c r="K183" s="52">
        <f t="shared" si="153"/>
        <v>748.50656379482166</v>
      </c>
      <c r="L183" s="47">
        <f t="shared" si="154"/>
        <v>683.73932260155698</v>
      </c>
      <c r="M183" s="47">
        <f t="shared" si="155"/>
        <v>204373.29021667226</v>
      </c>
      <c r="N183" s="10">
        <f t="shared" si="134"/>
        <v>0</v>
      </c>
      <c r="P183" s="1">
        <f t="shared" si="156"/>
        <v>169</v>
      </c>
      <c r="Q183" s="54">
        <f t="shared" si="135"/>
        <v>1432.2458863963786</v>
      </c>
      <c r="R183" s="54">
        <f t="shared" si="184"/>
        <v>756.01660737402847</v>
      </c>
      <c r="S183" s="14">
        <f t="shared" si="157"/>
        <v>676.22927902235017</v>
      </c>
      <c r="T183" s="14">
        <f t="shared" si="185"/>
        <v>202112.76709933102</v>
      </c>
      <c r="U183" s="1">
        <v>0</v>
      </c>
      <c r="W183" s="10">
        <f t="shared" si="136"/>
        <v>169</v>
      </c>
      <c r="X183" s="52">
        <f t="shared" si="137"/>
        <v>1452.9172721547106</v>
      </c>
      <c r="Y183" s="52">
        <f t="shared" si="138"/>
        <v>766.92807940489331</v>
      </c>
      <c r="Z183" s="47">
        <f t="shared" si="158"/>
        <v>685.98919274981733</v>
      </c>
      <c r="AA183" s="47">
        <f t="shared" si="159"/>
        <v>205029.82974554031</v>
      </c>
      <c r="AB183" s="10">
        <f t="shared" si="160"/>
        <v>0</v>
      </c>
      <c r="AD183" s="10">
        <f t="shared" si="161"/>
        <v>169</v>
      </c>
      <c r="AE183" s="52">
        <f t="shared" si="139"/>
        <v>1446.6161398360325</v>
      </c>
      <c r="AF183" s="52">
        <f t="shared" si="162"/>
        <v>756.01660737402767</v>
      </c>
      <c r="AG183" s="53">
        <f t="shared" si="163"/>
        <v>690.59953246200485</v>
      </c>
      <c r="AH183" s="47">
        <f t="shared" si="186"/>
        <v>206423.84313122739</v>
      </c>
      <c r="AI183" s="10">
        <f t="shared" si="164"/>
        <v>0</v>
      </c>
      <c r="AK183" s="1">
        <f t="shared" si="165"/>
        <v>169</v>
      </c>
      <c r="AL183" s="54">
        <f t="shared" si="166"/>
        <v>1439.1714156026574</v>
      </c>
      <c r="AM183" s="54">
        <f t="shared" si="187"/>
        <v>1439.1714156026574</v>
      </c>
      <c r="AN183" s="54">
        <f t="shared" si="188"/>
        <v>752.12591722979562</v>
      </c>
      <c r="AO183" s="55">
        <f t="shared" si="189"/>
        <v>687.04549837286174</v>
      </c>
      <c r="AP183" s="14">
        <f t="shared" si="190"/>
        <v>205361.5235946287</v>
      </c>
      <c r="AQ183" s="14">
        <f t="shared" si="191"/>
        <v>0</v>
      </c>
      <c r="AR183" s="1">
        <f t="shared" si="192"/>
        <v>0</v>
      </c>
      <c r="AU183" s="1">
        <f t="shared" si="167"/>
        <v>169</v>
      </c>
      <c r="AV183" s="54">
        <f t="shared" si="140"/>
        <v>1432.2458863963789</v>
      </c>
      <c r="AW183" s="54">
        <f t="shared" si="168"/>
        <v>1432.2458863963789</v>
      </c>
      <c r="AX183" s="54">
        <f t="shared" si="169"/>
        <v>748.50656379482245</v>
      </c>
      <c r="AY183" s="55">
        <f t="shared" si="193"/>
        <v>683.73932260155641</v>
      </c>
      <c r="AZ183" s="14">
        <f t="shared" si="194"/>
        <v>204373.29021667209</v>
      </c>
      <c r="BA183" s="1">
        <f t="shared" si="141"/>
        <v>0</v>
      </c>
      <c r="BD183" s="1">
        <f t="shared" si="170"/>
        <v>169</v>
      </c>
      <c r="BE183" s="54">
        <f t="shared" si="171"/>
        <v>1439.6564413123801</v>
      </c>
      <c r="BF183" s="54">
        <f t="shared" si="172"/>
        <v>1439.6564413123801</v>
      </c>
      <c r="BG183" s="54">
        <f t="shared" si="195"/>
        <v>759.92829784531489</v>
      </c>
      <c r="BH183" s="55">
        <f t="shared" si="196"/>
        <v>679.72814346706525</v>
      </c>
      <c r="BI183" s="14">
        <f t="shared" si="197"/>
        <v>203158.51474227424</v>
      </c>
      <c r="BJ183" s="1">
        <f t="shared" si="173"/>
        <v>0</v>
      </c>
      <c r="BL183" s="1">
        <f t="shared" si="142"/>
        <v>169</v>
      </c>
      <c r="BM183" s="54">
        <f t="shared" si="174"/>
        <v>1446.5438250816037</v>
      </c>
      <c r="BN183" s="54">
        <f t="shared" si="143"/>
        <v>1446.5438250816037</v>
      </c>
      <c r="BO183" s="54">
        <f t="shared" si="144"/>
        <v>755.97881493289708</v>
      </c>
      <c r="BP183" s="55">
        <f t="shared" si="175"/>
        <v>690.56501014870662</v>
      </c>
      <c r="BQ183" s="14">
        <f t="shared" si="176"/>
        <v>206413.52422967908</v>
      </c>
      <c r="BR183" s="14">
        <f t="shared" si="145"/>
        <v>0</v>
      </c>
      <c r="BS183" s="1">
        <f t="shared" si="146"/>
        <v>0</v>
      </c>
      <c r="BV183" s="1">
        <f t="shared" si="177"/>
        <v>169</v>
      </c>
      <c r="BW183" s="54">
        <f t="shared" si="178"/>
        <v>1454.0283586773967</v>
      </c>
      <c r="BX183" s="54">
        <f t="shared" si="179"/>
        <v>1454.0283586773967</v>
      </c>
      <c r="BY183" s="54">
        <f t="shared" si="180"/>
        <v>767.51457078277656</v>
      </c>
      <c r="BZ183" s="55">
        <f t="shared" si="198"/>
        <v>686.51378789462012</v>
      </c>
      <c r="CA183" s="14">
        <f t="shared" si="199"/>
        <v>205186.62179760323</v>
      </c>
      <c r="CB183" s="14">
        <f t="shared" si="181"/>
        <v>0</v>
      </c>
      <c r="CC183" s="1">
        <f t="shared" si="182"/>
        <v>0</v>
      </c>
    </row>
    <row r="184" spans="1:81">
      <c r="A184" s="10">
        <v>170</v>
      </c>
      <c r="B184" s="10">
        <f t="shared" si="147"/>
        <v>170</v>
      </c>
      <c r="C184" s="52">
        <f t="shared" si="148"/>
        <v>1438.4844251452193</v>
      </c>
      <c r="D184" s="52">
        <f t="shared" si="149"/>
        <v>761.84067666405883</v>
      </c>
      <c r="E184" s="47">
        <f t="shared" si="150"/>
        <v>676.64374848116051</v>
      </c>
      <c r="F184" s="47">
        <f t="shared" si="183"/>
        <v>202231.28386768411</v>
      </c>
      <c r="G184" s="10">
        <f t="shared" si="151"/>
        <v>0</v>
      </c>
      <c r="I184" s="10">
        <f t="shared" si="152"/>
        <v>170</v>
      </c>
      <c r="J184" s="52">
        <f t="shared" si="200"/>
        <v>1432.2458863963786</v>
      </c>
      <c r="K184" s="52">
        <f t="shared" si="153"/>
        <v>751.0015856741378</v>
      </c>
      <c r="L184" s="47">
        <f t="shared" si="154"/>
        <v>681.24430072224084</v>
      </c>
      <c r="M184" s="47">
        <f t="shared" si="155"/>
        <v>203622.28863099811</v>
      </c>
      <c r="N184" s="10">
        <f t="shared" si="134"/>
        <v>0</v>
      </c>
      <c r="P184" s="1">
        <f t="shared" si="156"/>
        <v>170</v>
      </c>
      <c r="Q184" s="54">
        <f t="shared" si="135"/>
        <v>1432.2458863963786</v>
      </c>
      <c r="R184" s="54">
        <f t="shared" si="184"/>
        <v>758.53666273194187</v>
      </c>
      <c r="S184" s="14">
        <f t="shared" si="157"/>
        <v>673.70922366443676</v>
      </c>
      <c r="T184" s="14">
        <f t="shared" si="185"/>
        <v>201354.23043659909</v>
      </c>
      <c r="U184" s="1">
        <v>0</v>
      </c>
      <c r="W184" s="10">
        <f t="shared" si="136"/>
        <v>170</v>
      </c>
      <c r="X184" s="52">
        <f t="shared" si="137"/>
        <v>1452.9172721547106</v>
      </c>
      <c r="Y184" s="52">
        <f t="shared" si="138"/>
        <v>769.48450633624304</v>
      </c>
      <c r="Z184" s="47">
        <f t="shared" si="158"/>
        <v>683.4327658184676</v>
      </c>
      <c r="AA184" s="47">
        <f t="shared" si="159"/>
        <v>204260.34523920406</v>
      </c>
      <c r="AB184" s="10">
        <f t="shared" si="160"/>
        <v>0</v>
      </c>
      <c r="AD184" s="10">
        <f t="shared" si="161"/>
        <v>170</v>
      </c>
      <c r="AE184" s="52">
        <f t="shared" si="139"/>
        <v>1446.6161398360325</v>
      </c>
      <c r="AF184" s="52">
        <f t="shared" si="162"/>
        <v>758.53666273194119</v>
      </c>
      <c r="AG184" s="53">
        <f t="shared" si="163"/>
        <v>688.07947710409132</v>
      </c>
      <c r="AH184" s="47">
        <f t="shared" si="186"/>
        <v>205665.30646849546</v>
      </c>
      <c r="AI184" s="10">
        <f t="shared" si="164"/>
        <v>0</v>
      </c>
      <c r="AK184" s="1">
        <f t="shared" si="165"/>
        <v>170</v>
      </c>
      <c r="AL184" s="54">
        <f t="shared" si="166"/>
        <v>1439.1714156026574</v>
      </c>
      <c r="AM184" s="54">
        <f t="shared" si="187"/>
        <v>1439.1714156026574</v>
      </c>
      <c r="AN184" s="54">
        <f t="shared" si="188"/>
        <v>754.63300362056168</v>
      </c>
      <c r="AO184" s="55">
        <f t="shared" si="189"/>
        <v>684.53841198209568</v>
      </c>
      <c r="AP184" s="14">
        <f t="shared" si="190"/>
        <v>204606.89059100815</v>
      </c>
      <c r="AQ184" s="14">
        <f t="shared" si="191"/>
        <v>0</v>
      </c>
      <c r="AR184" s="1">
        <f t="shared" si="192"/>
        <v>0</v>
      </c>
      <c r="AU184" s="1">
        <f t="shared" si="167"/>
        <v>170</v>
      </c>
      <c r="AV184" s="54">
        <f t="shared" si="140"/>
        <v>1432.2458863963789</v>
      </c>
      <c r="AW184" s="54">
        <f t="shared" si="168"/>
        <v>1432.2458863963789</v>
      </c>
      <c r="AX184" s="54">
        <f t="shared" si="169"/>
        <v>751.00158567413848</v>
      </c>
      <c r="AY184" s="55">
        <f t="shared" si="193"/>
        <v>681.24430072224038</v>
      </c>
      <c r="AZ184" s="14">
        <f t="shared" si="194"/>
        <v>203622.28863099794</v>
      </c>
      <c r="BA184" s="1">
        <f t="shared" si="141"/>
        <v>0</v>
      </c>
      <c r="BD184" s="1">
        <f t="shared" si="170"/>
        <v>170</v>
      </c>
      <c r="BE184" s="54">
        <f t="shared" si="171"/>
        <v>1439.6564413123801</v>
      </c>
      <c r="BF184" s="54">
        <f t="shared" si="172"/>
        <v>1439.6564413123801</v>
      </c>
      <c r="BG184" s="54">
        <f t="shared" si="195"/>
        <v>762.46139217146595</v>
      </c>
      <c r="BH184" s="55">
        <f t="shared" si="196"/>
        <v>677.19504914091419</v>
      </c>
      <c r="BI184" s="14">
        <f t="shared" si="197"/>
        <v>202396.05335010277</v>
      </c>
      <c r="BJ184" s="1">
        <f t="shared" si="173"/>
        <v>0</v>
      </c>
      <c r="BL184" s="1">
        <f t="shared" si="142"/>
        <v>170</v>
      </c>
      <c r="BM184" s="54">
        <f t="shared" si="174"/>
        <v>1446.5438250816037</v>
      </c>
      <c r="BN184" s="54">
        <f t="shared" si="143"/>
        <v>1446.5438250816037</v>
      </c>
      <c r="BO184" s="54">
        <f t="shared" si="144"/>
        <v>758.49874431600676</v>
      </c>
      <c r="BP184" s="55">
        <f t="shared" si="175"/>
        <v>688.04508076559694</v>
      </c>
      <c r="BQ184" s="14">
        <f t="shared" si="176"/>
        <v>205655.02548536306</v>
      </c>
      <c r="BR184" s="14">
        <f t="shared" si="145"/>
        <v>0</v>
      </c>
      <c r="BS184" s="1">
        <f t="shared" si="146"/>
        <v>0</v>
      </c>
      <c r="BV184" s="1">
        <f t="shared" si="177"/>
        <v>170</v>
      </c>
      <c r="BW184" s="54">
        <f t="shared" si="178"/>
        <v>1454.0283586773967</v>
      </c>
      <c r="BX184" s="54">
        <f t="shared" si="179"/>
        <v>1454.0283586773967</v>
      </c>
      <c r="BY184" s="54">
        <f t="shared" si="180"/>
        <v>770.07295268538599</v>
      </c>
      <c r="BZ184" s="55">
        <f t="shared" si="198"/>
        <v>683.9554059920107</v>
      </c>
      <c r="CA184" s="14">
        <f t="shared" si="199"/>
        <v>204416.54884491785</v>
      </c>
      <c r="CB184" s="14">
        <f t="shared" si="181"/>
        <v>0</v>
      </c>
      <c r="CC184" s="1">
        <f t="shared" si="182"/>
        <v>0</v>
      </c>
    </row>
    <row r="185" spans="1:81">
      <c r="A185" s="10">
        <v>171</v>
      </c>
      <c r="B185" s="10">
        <f t="shared" si="147"/>
        <v>171</v>
      </c>
      <c r="C185" s="52">
        <f t="shared" si="148"/>
        <v>1438.4844251452193</v>
      </c>
      <c r="D185" s="52">
        <f t="shared" si="149"/>
        <v>764.38014558627231</v>
      </c>
      <c r="E185" s="47">
        <f t="shared" si="150"/>
        <v>674.10427955894704</v>
      </c>
      <c r="F185" s="47">
        <f t="shared" si="183"/>
        <v>201466.90372209784</v>
      </c>
      <c r="G185" s="10">
        <f t="shared" si="151"/>
        <v>0</v>
      </c>
      <c r="I185" s="10">
        <f t="shared" si="152"/>
        <v>171</v>
      </c>
      <c r="J185" s="52">
        <f t="shared" si="200"/>
        <v>1432.2458863963786</v>
      </c>
      <c r="K185" s="52">
        <f t="shared" si="153"/>
        <v>753.50492429305166</v>
      </c>
      <c r="L185" s="47">
        <f t="shared" si="154"/>
        <v>678.74096210332698</v>
      </c>
      <c r="M185" s="47">
        <f t="shared" si="155"/>
        <v>202868.78370670506</v>
      </c>
      <c r="N185" s="10">
        <f t="shared" si="134"/>
        <v>0</v>
      </c>
      <c r="P185" s="1">
        <f t="shared" si="156"/>
        <v>171</v>
      </c>
      <c r="Q185" s="54">
        <f t="shared" si="135"/>
        <v>1432.2458863963786</v>
      </c>
      <c r="R185" s="54">
        <f t="shared" si="184"/>
        <v>761.06511827438169</v>
      </c>
      <c r="S185" s="14">
        <f t="shared" si="157"/>
        <v>671.18076812199695</v>
      </c>
      <c r="T185" s="14">
        <f t="shared" si="185"/>
        <v>200593.1653183247</v>
      </c>
      <c r="U185" s="1">
        <v>0</v>
      </c>
      <c r="W185" s="10">
        <f t="shared" si="136"/>
        <v>171</v>
      </c>
      <c r="X185" s="52">
        <f t="shared" si="137"/>
        <v>1452.9172721547106</v>
      </c>
      <c r="Y185" s="52">
        <f t="shared" si="138"/>
        <v>772.04945469069708</v>
      </c>
      <c r="Z185" s="47">
        <f t="shared" si="158"/>
        <v>680.86781746401357</v>
      </c>
      <c r="AA185" s="47">
        <f t="shared" si="159"/>
        <v>203488.29578451338</v>
      </c>
      <c r="AB185" s="10">
        <f t="shared" si="160"/>
        <v>0</v>
      </c>
      <c r="AD185" s="10">
        <f t="shared" si="161"/>
        <v>171</v>
      </c>
      <c r="AE185" s="52">
        <f t="shared" si="139"/>
        <v>1446.6161398360325</v>
      </c>
      <c r="AF185" s="52">
        <f t="shared" si="162"/>
        <v>761.06511827438101</v>
      </c>
      <c r="AG185" s="53">
        <f t="shared" si="163"/>
        <v>685.55102156165151</v>
      </c>
      <c r="AH185" s="47">
        <f t="shared" si="186"/>
        <v>204904.24135022107</v>
      </c>
      <c r="AI185" s="10">
        <f t="shared" si="164"/>
        <v>0</v>
      </c>
      <c r="AK185" s="1">
        <f t="shared" si="165"/>
        <v>171</v>
      </c>
      <c r="AL185" s="54">
        <f t="shared" si="166"/>
        <v>1439.1714156026574</v>
      </c>
      <c r="AM185" s="54">
        <f t="shared" si="187"/>
        <v>1439.1714156026574</v>
      </c>
      <c r="AN185" s="54">
        <f t="shared" si="188"/>
        <v>757.14844696596344</v>
      </c>
      <c r="AO185" s="55">
        <f t="shared" si="189"/>
        <v>682.02296863669392</v>
      </c>
      <c r="AP185" s="14">
        <f t="shared" si="190"/>
        <v>203849.74214404219</v>
      </c>
      <c r="AQ185" s="14">
        <f t="shared" si="191"/>
        <v>0</v>
      </c>
      <c r="AR185" s="1">
        <f t="shared" si="192"/>
        <v>0</v>
      </c>
      <c r="AU185" s="1">
        <f t="shared" si="167"/>
        <v>171</v>
      </c>
      <c r="AV185" s="54">
        <f t="shared" si="140"/>
        <v>1432.2458863963789</v>
      </c>
      <c r="AW185" s="54">
        <f t="shared" si="168"/>
        <v>1432.2458863963789</v>
      </c>
      <c r="AX185" s="54">
        <f t="shared" si="169"/>
        <v>753.50492429305234</v>
      </c>
      <c r="AY185" s="55">
        <f t="shared" si="193"/>
        <v>678.74096210332652</v>
      </c>
      <c r="AZ185" s="14">
        <f t="shared" si="194"/>
        <v>202868.78370670488</v>
      </c>
      <c r="BA185" s="1">
        <f t="shared" si="141"/>
        <v>0</v>
      </c>
      <c r="BD185" s="1">
        <f t="shared" si="170"/>
        <v>171</v>
      </c>
      <c r="BE185" s="54">
        <f t="shared" si="171"/>
        <v>1439.6564413123801</v>
      </c>
      <c r="BF185" s="54">
        <f t="shared" si="172"/>
        <v>1439.6564413123801</v>
      </c>
      <c r="BG185" s="54">
        <f t="shared" si="195"/>
        <v>765.0029301453709</v>
      </c>
      <c r="BH185" s="55">
        <f t="shared" si="196"/>
        <v>674.65351116700924</v>
      </c>
      <c r="BI185" s="14">
        <f t="shared" si="197"/>
        <v>201631.05041995741</v>
      </c>
      <c r="BJ185" s="1">
        <f t="shared" si="173"/>
        <v>0</v>
      </c>
      <c r="BL185" s="1">
        <f t="shared" si="142"/>
        <v>171</v>
      </c>
      <c r="BM185" s="54">
        <f t="shared" si="174"/>
        <v>1446.5438250816037</v>
      </c>
      <c r="BN185" s="54">
        <f t="shared" si="143"/>
        <v>1446.5438250816037</v>
      </c>
      <c r="BO185" s="54">
        <f t="shared" si="144"/>
        <v>761.02707346372688</v>
      </c>
      <c r="BP185" s="55">
        <f t="shared" si="175"/>
        <v>685.51675161787682</v>
      </c>
      <c r="BQ185" s="14">
        <f t="shared" si="176"/>
        <v>204893.99841189935</v>
      </c>
      <c r="BR185" s="14">
        <f t="shared" si="145"/>
        <v>0</v>
      </c>
      <c r="BS185" s="1">
        <f t="shared" si="146"/>
        <v>0</v>
      </c>
      <c r="BV185" s="1">
        <f t="shared" si="177"/>
        <v>171</v>
      </c>
      <c r="BW185" s="54">
        <f t="shared" si="178"/>
        <v>1454.0283586773967</v>
      </c>
      <c r="BX185" s="54">
        <f t="shared" si="179"/>
        <v>1454.0283586773967</v>
      </c>
      <c r="BY185" s="54">
        <f t="shared" si="180"/>
        <v>772.63986252767052</v>
      </c>
      <c r="BZ185" s="55">
        <f t="shared" si="198"/>
        <v>681.38849614972617</v>
      </c>
      <c r="CA185" s="14">
        <f t="shared" si="199"/>
        <v>203643.90898239019</v>
      </c>
      <c r="CB185" s="14">
        <f t="shared" si="181"/>
        <v>0</v>
      </c>
      <c r="CC185" s="1">
        <f t="shared" si="182"/>
        <v>0</v>
      </c>
    </row>
    <row r="186" spans="1:81">
      <c r="A186" s="10">
        <v>172</v>
      </c>
      <c r="B186" s="10">
        <f t="shared" si="147"/>
        <v>172</v>
      </c>
      <c r="C186" s="52">
        <f t="shared" si="148"/>
        <v>1438.4844251452193</v>
      </c>
      <c r="D186" s="52">
        <f t="shared" si="149"/>
        <v>766.9280794048932</v>
      </c>
      <c r="E186" s="47">
        <f t="shared" si="150"/>
        <v>671.55634574032615</v>
      </c>
      <c r="F186" s="47">
        <f t="shared" si="183"/>
        <v>200699.97564269294</v>
      </c>
      <c r="G186" s="10">
        <f t="shared" si="151"/>
        <v>0</v>
      </c>
      <c r="I186" s="10">
        <f t="shared" si="152"/>
        <v>172</v>
      </c>
      <c r="J186" s="52">
        <f t="shared" si="200"/>
        <v>1432.2458863963786</v>
      </c>
      <c r="K186" s="52">
        <f t="shared" si="153"/>
        <v>756.01660737402847</v>
      </c>
      <c r="L186" s="47">
        <f t="shared" si="154"/>
        <v>676.22927902235017</v>
      </c>
      <c r="M186" s="47">
        <f t="shared" si="155"/>
        <v>202112.76709933102</v>
      </c>
      <c r="N186" s="10">
        <f t="shared" si="134"/>
        <v>0</v>
      </c>
      <c r="P186" s="1">
        <f t="shared" si="156"/>
        <v>172</v>
      </c>
      <c r="Q186" s="54">
        <f t="shared" si="135"/>
        <v>1432.2458863963786</v>
      </c>
      <c r="R186" s="54">
        <f t="shared" si="184"/>
        <v>763.602002001963</v>
      </c>
      <c r="S186" s="14">
        <f t="shared" si="157"/>
        <v>668.64388439441564</v>
      </c>
      <c r="T186" s="14">
        <f t="shared" si="185"/>
        <v>199829.56331632275</v>
      </c>
      <c r="U186" s="1">
        <v>0</v>
      </c>
      <c r="W186" s="10">
        <f t="shared" si="136"/>
        <v>172</v>
      </c>
      <c r="X186" s="52">
        <f t="shared" si="137"/>
        <v>1452.9172721547106</v>
      </c>
      <c r="Y186" s="52">
        <f t="shared" si="138"/>
        <v>774.62295287299935</v>
      </c>
      <c r="Z186" s="47">
        <f t="shared" si="158"/>
        <v>678.2943192817113</v>
      </c>
      <c r="AA186" s="47">
        <f t="shared" si="159"/>
        <v>202713.67283164038</v>
      </c>
      <c r="AB186" s="10">
        <f t="shared" si="160"/>
        <v>0</v>
      </c>
      <c r="AD186" s="10">
        <f t="shared" si="161"/>
        <v>172</v>
      </c>
      <c r="AE186" s="52">
        <f t="shared" si="139"/>
        <v>1446.6161398360325</v>
      </c>
      <c r="AF186" s="52">
        <f t="shared" si="162"/>
        <v>763.60200200196221</v>
      </c>
      <c r="AG186" s="53">
        <f t="shared" si="163"/>
        <v>683.01413783407031</v>
      </c>
      <c r="AH186" s="47">
        <f t="shared" si="186"/>
        <v>204140.63934821912</v>
      </c>
      <c r="AI186" s="10">
        <f t="shared" si="164"/>
        <v>0</v>
      </c>
      <c r="AK186" s="1">
        <f t="shared" si="165"/>
        <v>172</v>
      </c>
      <c r="AL186" s="54">
        <f t="shared" si="166"/>
        <v>1439.1714156026574</v>
      </c>
      <c r="AM186" s="54">
        <f t="shared" si="187"/>
        <v>1439.1714156026574</v>
      </c>
      <c r="AN186" s="54">
        <f t="shared" si="188"/>
        <v>759.67227512251668</v>
      </c>
      <c r="AO186" s="55">
        <f t="shared" si="189"/>
        <v>679.49914048014068</v>
      </c>
      <c r="AP186" s="14">
        <f t="shared" si="190"/>
        <v>203090.06986891967</v>
      </c>
      <c r="AQ186" s="14">
        <f t="shared" si="191"/>
        <v>0</v>
      </c>
      <c r="AR186" s="1">
        <f t="shared" si="192"/>
        <v>0</v>
      </c>
      <c r="AU186" s="1">
        <f t="shared" si="167"/>
        <v>172</v>
      </c>
      <c r="AV186" s="54">
        <f t="shared" si="140"/>
        <v>1432.2458863963789</v>
      </c>
      <c r="AW186" s="54">
        <f t="shared" si="168"/>
        <v>1432.2458863963789</v>
      </c>
      <c r="AX186" s="54">
        <f t="shared" si="169"/>
        <v>756.01660737402926</v>
      </c>
      <c r="AY186" s="55">
        <f t="shared" si="193"/>
        <v>676.2292790223496</v>
      </c>
      <c r="AZ186" s="14">
        <f t="shared" si="194"/>
        <v>202112.76709933084</v>
      </c>
      <c r="BA186" s="1">
        <f t="shared" si="141"/>
        <v>0</v>
      </c>
      <c r="BD186" s="1">
        <f t="shared" si="170"/>
        <v>172</v>
      </c>
      <c r="BE186" s="54">
        <f t="shared" si="171"/>
        <v>1439.6564413123801</v>
      </c>
      <c r="BF186" s="54">
        <f t="shared" si="172"/>
        <v>1439.6564413123801</v>
      </c>
      <c r="BG186" s="54">
        <f t="shared" si="195"/>
        <v>767.55293991252211</v>
      </c>
      <c r="BH186" s="55">
        <f t="shared" si="196"/>
        <v>672.10350139985803</v>
      </c>
      <c r="BI186" s="14">
        <f t="shared" si="197"/>
        <v>200863.4974800449</v>
      </c>
      <c r="BJ186" s="1">
        <f t="shared" si="173"/>
        <v>0</v>
      </c>
      <c r="BL186" s="1">
        <f t="shared" si="142"/>
        <v>172</v>
      </c>
      <c r="BM186" s="54">
        <f t="shared" si="174"/>
        <v>1446.5438250816037</v>
      </c>
      <c r="BN186" s="54">
        <f t="shared" si="143"/>
        <v>1446.5438250816037</v>
      </c>
      <c r="BO186" s="54">
        <f t="shared" si="144"/>
        <v>763.56383037527257</v>
      </c>
      <c r="BP186" s="55">
        <f t="shared" si="175"/>
        <v>682.97999470633113</v>
      </c>
      <c r="BQ186" s="14">
        <f t="shared" si="176"/>
        <v>204130.43458152408</v>
      </c>
      <c r="BR186" s="14">
        <f t="shared" si="145"/>
        <v>0</v>
      </c>
      <c r="BS186" s="1">
        <f t="shared" si="146"/>
        <v>0</v>
      </c>
      <c r="BV186" s="1">
        <f t="shared" si="177"/>
        <v>172</v>
      </c>
      <c r="BW186" s="54">
        <f t="shared" si="178"/>
        <v>1454.0283586773967</v>
      </c>
      <c r="BX186" s="54">
        <f t="shared" si="179"/>
        <v>1454.0283586773967</v>
      </c>
      <c r="BY186" s="54">
        <f t="shared" si="180"/>
        <v>775.21532873609601</v>
      </c>
      <c r="BZ186" s="55">
        <f t="shared" si="198"/>
        <v>678.81302994130067</v>
      </c>
      <c r="CA186" s="14">
        <f t="shared" si="199"/>
        <v>202868.6936536541</v>
      </c>
      <c r="CB186" s="14">
        <f t="shared" si="181"/>
        <v>0</v>
      </c>
      <c r="CC186" s="1">
        <f t="shared" si="182"/>
        <v>0</v>
      </c>
    </row>
    <row r="187" spans="1:81">
      <c r="A187" s="10">
        <v>173</v>
      </c>
      <c r="B187" s="10">
        <f t="shared" si="147"/>
        <v>173</v>
      </c>
      <c r="C187" s="52">
        <f t="shared" si="148"/>
        <v>1438.4844251452193</v>
      </c>
      <c r="D187" s="52">
        <f t="shared" si="149"/>
        <v>769.48450633624282</v>
      </c>
      <c r="E187" s="47">
        <f t="shared" si="150"/>
        <v>668.99991880897653</v>
      </c>
      <c r="F187" s="47">
        <f t="shared" si="183"/>
        <v>199930.49113635669</v>
      </c>
      <c r="G187" s="10">
        <f t="shared" si="151"/>
        <v>0</v>
      </c>
      <c r="I187" s="10">
        <f t="shared" si="152"/>
        <v>173</v>
      </c>
      <c r="J187" s="52">
        <f t="shared" si="200"/>
        <v>1432.2458863963786</v>
      </c>
      <c r="K187" s="52">
        <f t="shared" si="153"/>
        <v>758.53666273194187</v>
      </c>
      <c r="L187" s="47">
        <f t="shared" si="154"/>
        <v>673.70922366443676</v>
      </c>
      <c r="M187" s="47">
        <f t="shared" si="155"/>
        <v>201354.23043659909</v>
      </c>
      <c r="N187" s="10">
        <f t="shared" si="134"/>
        <v>0</v>
      </c>
      <c r="P187" s="1">
        <f t="shared" si="156"/>
        <v>173</v>
      </c>
      <c r="Q187" s="54">
        <f t="shared" si="135"/>
        <v>1432.2458863963786</v>
      </c>
      <c r="R187" s="54">
        <f t="shared" si="184"/>
        <v>766.1473420086362</v>
      </c>
      <c r="S187" s="14">
        <f t="shared" si="157"/>
        <v>666.09854438774244</v>
      </c>
      <c r="T187" s="14">
        <f t="shared" si="185"/>
        <v>199063.41597431412</v>
      </c>
      <c r="U187" s="1">
        <v>0</v>
      </c>
      <c r="W187" s="10">
        <f t="shared" si="136"/>
        <v>173</v>
      </c>
      <c r="X187" s="52">
        <f t="shared" si="137"/>
        <v>1452.9172721547106</v>
      </c>
      <c r="Y187" s="52">
        <f t="shared" si="138"/>
        <v>777.20502938257607</v>
      </c>
      <c r="Z187" s="47">
        <f t="shared" si="158"/>
        <v>675.71224277213457</v>
      </c>
      <c r="AA187" s="47">
        <f t="shared" si="159"/>
        <v>201936.4678022578</v>
      </c>
      <c r="AB187" s="10">
        <f t="shared" si="160"/>
        <v>0</v>
      </c>
      <c r="AD187" s="10">
        <f t="shared" si="161"/>
        <v>173</v>
      </c>
      <c r="AE187" s="52">
        <f t="shared" si="139"/>
        <v>1446.6161398360325</v>
      </c>
      <c r="AF187" s="52">
        <f t="shared" si="162"/>
        <v>766.14734200863541</v>
      </c>
      <c r="AG187" s="53">
        <f t="shared" si="163"/>
        <v>680.46879782739711</v>
      </c>
      <c r="AH187" s="47">
        <f t="shared" si="186"/>
        <v>203374.49200621049</v>
      </c>
      <c r="AI187" s="10">
        <f t="shared" si="164"/>
        <v>0</v>
      </c>
      <c r="AK187" s="1">
        <f t="shared" si="165"/>
        <v>173</v>
      </c>
      <c r="AL187" s="54">
        <f t="shared" si="166"/>
        <v>1439.1714156026574</v>
      </c>
      <c r="AM187" s="54">
        <f t="shared" si="187"/>
        <v>1439.1714156026574</v>
      </c>
      <c r="AN187" s="54">
        <f t="shared" si="188"/>
        <v>762.20451603959179</v>
      </c>
      <c r="AO187" s="55">
        <f t="shared" si="189"/>
        <v>676.96689956306557</v>
      </c>
      <c r="AP187" s="14">
        <f t="shared" si="190"/>
        <v>202327.86535288009</v>
      </c>
      <c r="AQ187" s="14">
        <f t="shared" si="191"/>
        <v>0</v>
      </c>
      <c r="AR187" s="1">
        <f t="shared" si="192"/>
        <v>0</v>
      </c>
      <c r="AU187" s="1">
        <f t="shared" si="167"/>
        <v>173</v>
      </c>
      <c r="AV187" s="54">
        <f t="shared" si="140"/>
        <v>1432.2458863963789</v>
      </c>
      <c r="AW187" s="54">
        <f t="shared" si="168"/>
        <v>1432.2458863963789</v>
      </c>
      <c r="AX187" s="54">
        <f t="shared" si="169"/>
        <v>758.53666273194278</v>
      </c>
      <c r="AY187" s="55">
        <f t="shared" si="193"/>
        <v>673.70922366443608</v>
      </c>
      <c r="AZ187" s="14">
        <f t="shared" si="194"/>
        <v>201354.23043659891</v>
      </c>
      <c r="BA187" s="1">
        <f t="shared" si="141"/>
        <v>0</v>
      </c>
      <c r="BD187" s="1">
        <f t="shared" si="170"/>
        <v>173</v>
      </c>
      <c r="BE187" s="54">
        <f t="shared" si="171"/>
        <v>1439.6564413123801</v>
      </c>
      <c r="BF187" s="54">
        <f t="shared" si="172"/>
        <v>1439.6564413123801</v>
      </c>
      <c r="BG187" s="54">
        <f t="shared" si="195"/>
        <v>770.11144971223041</v>
      </c>
      <c r="BH187" s="55">
        <f t="shared" si="196"/>
        <v>669.54499160014973</v>
      </c>
      <c r="BI187" s="14">
        <f t="shared" si="197"/>
        <v>200093.38603033268</v>
      </c>
      <c r="BJ187" s="1">
        <f t="shared" si="173"/>
        <v>0</v>
      </c>
      <c r="BL187" s="1">
        <f t="shared" si="142"/>
        <v>173</v>
      </c>
      <c r="BM187" s="54">
        <f t="shared" si="174"/>
        <v>1446.5438250816037</v>
      </c>
      <c r="BN187" s="54">
        <f t="shared" si="143"/>
        <v>1446.5438250816037</v>
      </c>
      <c r="BO187" s="54">
        <f t="shared" si="144"/>
        <v>766.10904314319009</v>
      </c>
      <c r="BP187" s="55">
        <f t="shared" si="175"/>
        <v>680.43478193841361</v>
      </c>
      <c r="BQ187" s="14">
        <f t="shared" si="176"/>
        <v>203364.32553838089</v>
      </c>
      <c r="BR187" s="14">
        <f t="shared" si="145"/>
        <v>0</v>
      </c>
      <c r="BS187" s="1">
        <f t="shared" si="146"/>
        <v>0</v>
      </c>
      <c r="BV187" s="1">
        <f t="shared" si="177"/>
        <v>173</v>
      </c>
      <c r="BW187" s="54">
        <f t="shared" si="178"/>
        <v>1454.0283586773967</v>
      </c>
      <c r="BX187" s="54">
        <f t="shared" si="179"/>
        <v>1454.0283586773967</v>
      </c>
      <c r="BY187" s="54">
        <f t="shared" si="180"/>
        <v>777.79937983188302</v>
      </c>
      <c r="BZ187" s="55">
        <f t="shared" si="198"/>
        <v>676.22897884551367</v>
      </c>
      <c r="CA187" s="14">
        <f t="shared" si="199"/>
        <v>202090.89427382222</v>
      </c>
      <c r="CB187" s="14">
        <f t="shared" si="181"/>
        <v>0</v>
      </c>
      <c r="CC187" s="1">
        <f t="shared" si="182"/>
        <v>0</v>
      </c>
    </row>
    <row r="188" spans="1:81">
      <c r="A188" s="10">
        <v>174</v>
      </c>
      <c r="B188" s="10">
        <f t="shared" si="147"/>
        <v>174</v>
      </c>
      <c r="C188" s="52">
        <f t="shared" si="148"/>
        <v>1438.4844251452193</v>
      </c>
      <c r="D188" s="52">
        <f t="shared" si="149"/>
        <v>772.04945469069696</v>
      </c>
      <c r="E188" s="47">
        <f t="shared" si="150"/>
        <v>666.43497045452239</v>
      </c>
      <c r="F188" s="47">
        <f t="shared" si="183"/>
        <v>199158.44168166601</v>
      </c>
      <c r="G188" s="10">
        <f t="shared" si="151"/>
        <v>0</v>
      </c>
      <c r="I188" s="10">
        <f t="shared" si="152"/>
        <v>174</v>
      </c>
      <c r="J188" s="52">
        <f t="shared" si="200"/>
        <v>1432.2458863963786</v>
      </c>
      <c r="K188" s="52">
        <f t="shared" si="153"/>
        <v>761.06511827438169</v>
      </c>
      <c r="L188" s="47">
        <f t="shared" si="154"/>
        <v>671.18076812199695</v>
      </c>
      <c r="M188" s="47">
        <f t="shared" si="155"/>
        <v>200593.1653183247</v>
      </c>
      <c r="N188" s="10">
        <f t="shared" si="134"/>
        <v>0</v>
      </c>
      <c r="P188" s="1">
        <f t="shared" si="156"/>
        <v>174</v>
      </c>
      <c r="Q188" s="54">
        <f t="shared" si="135"/>
        <v>1432.2458863963786</v>
      </c>
      <c r="R188" s="54">
        <f t="shared" si="184"/>
        <v>768.70116648199826</v>
      </c>
      <c r="S188" s="14">
        <f t="shared" si="157"/>
        <v>663.54471991438038</v>
      </c>
      <c r="T188" s="14">
        <f t="shared" si="185"/>
        <v>198294.71480783212</v>
      </c>
      <c r="U188" s="1">
        <v>0</v>
      </c>
      <c r="W188" s="10">
        <f t="shared" si="136"/>
        <v>174</v>
      </c>
      <c r="X188" s="52">
        <f t="shared" si="137"/>
        <v>1452.9172721547106</v>
      </c>
      <c r="Y188" s="52">
        <f t="shared" si="138"/>
        <v>779.79571281385131</v>
      </c>
      <c r="Z188" s="47">
        <f t="shared" si="158"/>
        <v>673.12155934085933</v>
      </c>
      <c r="AA188" s="47">
        <f t="shared" si="159"/>
        <v>201156.67208944395</v>
      </c>
      <c r="AB188" s="10">
        <f t="shared" si="160"/>
        <v>0</v>
      </c>
      <c r="AD188" s="10">
        <f t="shared" si="161"/>
        <v>174</v>
      </c>
      <c r="AE188" s="52">
        <f t="shared" si="139"/>
        <v>1446.6161398360325</v>
      </c>
      <c r="AF188" s="52">
        <f t="shared" si="162"/>
        <v>768.70116648199757</v>
      </c>
      <c r="AG188" s="53">
        <f t="shared" si="163"/>
        <v>677.91497335403494</v>
      </c>
      <c r="AH188" s="47">
        <f t="shared" si="186"/>
        <v>202605.79083972849</v>
      </c>
      <c r="AI188" s="10">
        <f t="shared" si="164"/>
        <v>0</v>
      </c>
      <c r="AK188" s="1">
        <f t="shared" si="165"/>
        <v>174</v>
      </c>
      <c r="AL188" s="54">
        <f t="shared" si="166"/>
        <v>1439.1714156026574</v>
      </c>
      <c r="AM188" s="54">
        <f t="shared" si="187"/>
        <v>1439.1714156026574</v>
      </c>
      <c r="AN188" s="54">
        <f t="shared" si="188"/>
        <v>764.74519775972374</v>
      </c>
      <c r="AO188" s="55">
        <f t="shared" si="189"/>
        <v>674.42621784293362</v>
      </c>
      <c r="AP188" s="14">
        <f t="shared" si="190"/>
        <v>201563.12015512036</v>
      </c>
      <c r="AQ188" s="14">
        <f t="shared" si="191"/>
        <v>0</v>
      </c>
      <c r="AR188" s="1">
        <f t="shared" si="192"/>
        <v>0</v>
      </c>
      <c r="AU188" s="1">
        <f t="shared" si="167"/>
        <v>174</v>
      </c>
      <c r="AV188" s="54">
        <f t="shared" si="140"/>
        <v>1432.2458863963789</v>
      </c>
      <c r="AW188" s="54">
        <f t="shared" si="168"/>
        <v>1432.2458863963789</v>
      </c>
      <c r="AX188" s="54">
        <f t="shared" si="169"/>
        <v>761.06511827438248</v>
      </c>
      <c r="AY188" s="55">
        <f t="shared" si="193"/>
        <v>671.18076812199638</v>
      </c>
      <c r="AZ188" s="14">
        <f t="shared" si="194"/>
        <v>200593.16531832452</v>
      </c>
      <c r="BA188" s="1">
        <f t="shared" si="141"/>
        <v>0</v>
      </c>
      <c r="BD188" s="1">
        <f t="shared" si="170"/>
        <v>174</v>
      </c>
      <c r="BE188" s="54">
        <f t="shared" si="171"/>
        <v>1439.6564413123801</v>
      </c>
      <c r="BF188" s="54">
        <f t="shared" si="172"/>
        <v>1439.6564413123801</v>
      </c>
      <c r="BG188" s="54">
        <f t="shared" si="195"/>
        <v>772.67848787793787</v>
      </c>
      <c r="BH188" s="55">
        <f t="shared" si="196"/>
        <v>666.97795343444227</v>
      </c>
      <c r="BI188" s="14">
        <f t="shared" si="197"/>
        <v>199320.70754245474</v>
      </c>
      <c r="BJ188" s="1">
        <f t="shared" si="173"/>
        <v>0</v>
      </c>
      <c r="BL188" s="1">
        <f t="shared" si="142"/>
        <v>174</v>
      </c>
      <c r="BM188" s="54">
        <f t="shared" si="174"/>
        <v>1446.5438250816037</v>
      </c>
      <c r="BN188" s="54">
        <f t="shared" si="143"/>
        <v>1446.5438250816037</v>
      </c>
      <c r="BO188" s="54">
        <f t="shared" si="144"/>
        <v>768.66273995366737</v>
      </c>
      <c r="BP188" s="55">
        <f t="shared" si="175"/>
        <v>677.88108512793633</v>
      </c>
      <c r="BQ188" s="14">
        <f t="shared" si="176"/>
        <v>202595.66279842722</v>
      </c>
      <c r="BR188" s="14">
        <f t="shared" si="145"/>
        <v>0</v>
      </c>
      <c r="BS188" s="1">
        <f t="shared" si="146"/>
        <v>0</v>
      </c>
      <c r="BV188" s="1">
        <f t="shared" si="177"/>
        <v>174</v>
      </c>
      <c r="BW188" s="54">
        <f t="shared" si="178"/>
        <v>1454.0283586773967</v>
      </c>
      <c r="BX188" s="54">
        <f t="shared" si="179"/>
        <v>1454.0283586773967</v>
      </c>
      <c r="BY188" s="54">
        <f t="shared" si="180"/>
        <v>780.39204443132257</v>
      </c>
      <c r="BZ188" s="55">
        <f t="shared" si="198"/>
        <v>673.63631424607411</v>
      </c>
      <c r="CA188" s="14">
        <f t="shared" si="199"/>
        <v>201310.5022293909</v>
      </c>
      <c r="CB188" s="14">
        <f t="shared" si="181"/>
        <v>0</v>
      </c>
      <c r="CC188" s="1">
        <f t="shared" si="182"/>
        <v>0</v>
      </c>
    </row>
    <row r="189" spans="1:81">
      <c r="A189" s="10">
        <v>175</v>
      </c>
      <c r="B189" s="10">
        <f t="shared" si="147"/>
        <v>175</v>
      </c>
      <c r="C189" s="52">
        <f t="shared" si="148"/>
        <v>1438.4844251452193</v>
      </c>
      <c r="D189" s="52">
        <f t="shared" si="149"/>
        <v>774.62295287299924</v>
      </c>
      <c r="E189" s="47">
        <f t="shared" si="150"/>
        <v>663.86147227222011</v>
      </c>
      <c r="F189" s="47">
        <f t="shared" si="183"/>
        <v>198383.818728793</v>
      </c>
      <c r="G189" s="10">
        <f t="shared" si="151"/>
        <v>0</v>
      </c>
      <c r="I189" s="10">
        <f t="shared" si="152"/>
        <v>175</v>
      </c>
      <c r="J189" s="52">
        <f t="shared" si="200"/>
        <v>1432.2458863963786</v>
      </c>
      <c r="K189" s="52">
        <f t="shared" si="153"/>
        <v>763.602002001963</v>
      </c>
      <c r="L189" s="47">
        <f t="shared" si="154"/>
        <v>668.64388439441564</v>
      </c>
      <c r="M189" s="47">
        <f t="shared" si="155"/>
        <v>199829.56331632275</v>
      </c>
      <c r="N189" s="10">
        <f t="shared" si="134"/>
        <v>0</v>
      </c>
      <c r="P189" s="1">
        <f t="shared" si="156"/>
        <v>175</v>
      </c>
      <c r="Q189" s="54">
        <f t="shared" si="135"/>
        <v>1432.2458863963786</v>
      </c>
      <c r="R189" s="54">
        <f t="shared" si="184"/>
        <v>771.2635037036049</v>
      </c>
      <c r="S189" s="14">
        <f t="shared" si="157"/>
        <v>660.98238269277374</v>
      </c>
      <c r="T189" s="14">
        <f t="shared" si="185"/>
        <v>197523.45130412851</v>
      </c>
      <c r="U189" s="1">
        <v>0</v>
      </c>
      <c r="W189" s="10">
        <f t="shared" si="136"/>
        <v>175</v>
      </c>
      <c r="X189" s="52">
        <f t="shared" si="137"/>
        <v>1452.9172721547106</v>
      </c>
      <c r="Y189" s="52">
        <f t="shared" si="138"/>
        <v>782.39503185656406</v>
      </c>
      <c r="Z189" s="47">
        <f t="shared" si="158"/>
        <v>670.52224029814658</v>
      </c>
      <c r="AA189" s="47">
        <f t="shared" si="159"/>
        <v>200374.27705758737</v>
      </c>
      <c r="AB189" s="10">
        <f t="shared" si="160"/>
        <v>0</v>
      </c>
      <c r="AD189" s="10">
        <f t="shared" si="161"/>
        <v>175</v>
      </c>
      <c r="AE189" s="52">
        <f t="shared" si="139"/>
        <v>1446.6161398360325</v>
      </c>
      <c r="AF189" s="52">
        <f t="shared" si="162"/>
        <v>771.26350370360421</v>
      </c>
      <c r="AG189" s="53">
        <f t="shared" si="163"/>
        <v>675.3526361324283</v>
      </c>
      <c r="AH189" s="47">
        <f t="shared" si="186"/>
        <v>201834.52733602488</v>
      </c>
      <c r="AI189" s="10">
        <f t="shared" si="164"/>
        <v>0</v>
      </c>
      <c r="AK189" s="1">
        <f t="shared" si="165"/>
        <v>175</v>
      </c>
      <c r="AL189" s="54">
        <f t="shared" si="166"/>
        <v>1439.1714156026574</v>
      </c>
      <c r="AM189" s="54">
        <f t="shared" si="187"/>
        <v>1439.1714156026574</v>
      </c>
      <c r="AN189" s="54">
        <f t="shared" si="188"/>
        <v>767.29434841892282</v>
      </c>
      <c r="AO189" s="55">
        <f t="shared" si="189"/>
        <v>671.87706718373454</v>
      </c>
      <c r="AP189" s="14">
        <f t="shared" si="190"/>
        <v>200795.82580670144</v>
      </c>
      <c r="AQ189" s="14">
        <f t="shared" si="191"/>
        <v>0</v>
      </c>
      <c r="AR189" s="1">
        <f t="shared" si="192"/>
        <v>0</v>
      </c>
      <c r="AU189" s="1">
        <f t="shared" si="167"/>
        <v>175</v>
      </c>
      <c r="AV189" s="54">
        <f t="shared" si="140"/>
        <v>1432.2458863963789</v>
      </c>
      <c r="AW189" s="54">
        <f t="shared" si="168"/>
        <v>1432.2458863963789</v>
      </c>
      <c r="AX189" s="54">
        <f t="shared" si="169"/>
        <v>763.6020020019638</v>
      </c>
      <c r="AY189" s="55">
        <f t="shared" si="193"/>
        <v>668.64388439441507</v>
      </c>
      <c r="AZ189" s="14">
        <f t="shared" si="194"/>
        <v>199829.56331632257</v>
      </c>
      <c r="BA189" s="1">
        <f t="shared" si="141"/>
        <v>0</v>
      </c>
      <c r="BD189" s="1">
        <f t="shared" si="170"/>
        <v>175</v>
      </c>
      <c r="BE189" s="54">
        <f t="shared" si="171"/>
        <v>1439.6564413123801</v>
      </c>
      <c r="BF189" s="54">
        <f t="shared" si="172"/>
        <v>1439.6564413123801</v>
      </c>
      <c r="BG189" s="54">
        <f t="shared" si="195"/>
        <v>775.25408283753097</v>
      </c>
      <c r="BH189" s="55">
        <f t="shared" si="196"/>
        <v>664.40235847484917</v>
      </c>
      <c r="BI189" s="14">
        <f t="shared" si="197"/>
        <v>198545.45345961722</v>
      </c>
      <c r="BJ189" s="1">
        <f t="shared" si="173"/>
        <v>0</v>
      </c>
      <c r="BL189" s="1">
        <f t="shared" si="142"/>
        <v>175</v>
      </c>
      <c r="BM189" s="54">
        <f t="shared" si="174"/>
        <v>1446.5438250816037</v>
      </c>
      <c r="BN189" s="54">
        <f t="shared" si="143"/>
        <v>1446.5438250816037</v>
      </c>
      <c r="BO189" s="54">
        <f t="shared" si="144"/>
        <v>771.22494908684632</v>
      </c>
      <c r="BP189" s="55">
        <f t="shared" si="175"/>
        <v>675.31887599475738</v>
      </c>
      <c r="BQ189" s="14">
        <f t="shared" si="176"/>
        <v>201824.43784934038</v>
      </c>
      <c r="BR189" s="14">
        <f t="shared" si="145"/>
        <v>0</v>
      </c>
      <c r="BS189" s="1">
        <f t="shared" si="146"/>
        <v>0</v>
      </c>
      <c r="BV189" s="1">
        <f t="shared" si="177"/>
        <v>175</v>
      </c>
      <c r="BW189" s="54">
        <f t="shared" si="178"/>
        <v>1454.0283586773967</v>
      </c>
      <c r="BX189" s="54">
        <f t="shared" si="179"/>
        <v>1454.0283586773967</v>
      </c>
      <c r="BY189" s="54">
        <f t="shared" si="180"/>
        <v>782.99335124609365</v>
      </c>
      <c r="BZ189" s="55">
        <f t="shared" si="198"/>
        <v>671.03500743130303</v>
      </c>
      <c r="CA189" s="14">
        <f t="shared" si="199"/>
        <v>200527.50887814481</v>
      </c>
      <c r="CB189" s="14">
        <f t="shared" si="181"/>
        <v>0</v>
      </c>
      <c r="CC189" s="1">
        <f t="shared" si="182"/>
        <v>0</v>
      </c>
    </row>
    <row r="190" spans="1:81">
      <c r="A190" s="10">
        <v>176</v>
      </c>
      <c r="B190" s="10">
        <f t="shared" si="147"/>
        <v>176</v>
      </c>
      <c r="C190" s="52">
        <f t="shared" si="148"/>
        <v>1438.4844251452193</v>
      </c>
      <c r="D190" s="52">
        <f t="shared" si="149"/>
        <v>777.20502938257596</v>
      </c>
      <c r="E190" s="47">
        <f t="shared" si="150"/>
        <v>661.27939576264339</v>
      </c>
      <c r="F190" s="47">
        <f t="shared" si="183"/>
        <v>197606.61369941043</v>
      </c>
      <c r="G190" s="10">
        <f t="shared" si="151"/>
        <v>0</v>
      </c>
      <c r="I190" s="10">
        <f t="shared" si="152"/>
        <v>176</v>
      </c>
      <c r="J190" s="52">
        <f t="shared" si="200"/>
        <v>1432.2458863963786</v>
      </c>
      <c r="K190" s="52">
        <f t="shared" si="153"/>
        <v>766.1473420086362</v>
      </c>
      <c r="L190" s="47">
        <f t="shared" si="154"/>
        <v>666.09854438774244</v>
      </c>
      <c r="M190" s="47">
        <f t="shared" si="155"/>
        <v>199063.41597431412</v>
      </c>
      <c r="N190" s="10">
        <f t="shared" si="134"/>
        <v>0</v>
      </c>
      <c r="P190" s="1">
        <f t="shared" si="156"/>
        <v>176</v>
      </c>
      <c r="Q190" s="54">
        <f t="shared" si="135"/>
        <v>1432.2458863963786</v>
      </c>
      <c r="R190" s="54">
        <f t="shared" si="184"/>
        <v>773.83438204928359</v>
      </c>
      <c r="S190" s="14">
        <f t="shared" si="157"/>
        <v>658.41150434709505</v>
      </c>
      <c r="T190" s="14">
        <f t="shared" si="185"/>
        <v>196749.61692207924</v>
      </c>
      <c r="U190" s="1">
        <v>0</v>
      </c>
      <c r="W190" s="10">
        <f t="shared" si="136"/>
        <v>176</v>
      </c>
      <c r="X190" s="52">
        <f t="shared" si="137"/>
        <v>1452.9172721547106</v>
      </c>
      <c r="Y190" s="52">
        <f t="shared" si="138"/>
        <v>785.00301529608612</v>
      </c>
      <c r="Z190" s="47">
        <f t="shared" si="158"/>
        <v>667.91425685862453</v>
      </c>
      <c r="AA190" s="47">
        <f t="shared" si="159"/>
        <v>199589.27404229128</v>
      </c>
      <c r="AB190" s="10">
        <f t="shared" si="160"/>
        <v>0</v>
      </c>
      <c r="AD190" s="10">
        <f t="shared" si="161"/>
        <v>176</v>
      </c>
      <c r="AE190" s="52">
        <f t="shared" si="139"/>
        <v>1446.6161398360325</v>
      </c>
      <c r="AF190" s="52">
        <f t="shared" si="162"/>
        <v>773.83438204928291</v>
      </c>
      <c r="AG190" s="53">
        <f t="shared" si="163"/>
        <v>672.78175778674961</v>
      </c>
      <c r="AH190" s="47">
        <f t="shared" si="186"/>
        <v>201060.69295397561</v>
      </c>
      <c r="AI190" s="10">
        <f t="shared" si="164"/>
        <v>0</v>
      </c>
      <c r="AK190" s="1">
        <f t="shared" si="165"/>
        <v>176</v>
      </c>
      <c r="AL190" s="54">
        <f t="shared" si="166"/>
        <v>1439.1714156026574</v>
      </c>
      <c r="AM190" s="54">
        <f t="shared" si="187"/>
        <v>1439.1714156026574</v>
      </c>
      <c r="AN190" s="54">
        <f t="shared" si="188"/>
        <v>769.85199624698589</v>
      </c>
      <c r="AO190" s="55">
        <f t="shared" si="189"/>
        <v>669.31941935567147</v>
      </c>
      <c r="AP190" s="14">
        <f t="shared" si="190"/>
        <v>200025.97381045445</v>
      </c>
      <c r="AQ190" s="14">
        <f t="shared" si="191"/>
        <v>0</v>
      </c>
      <c r="AR190" s="1">
        <f t="shared" si="192"/>
        <v>0</v>
      </c>
      <c r="AU190" s="1">
        <f t="shared" si="167"/>
        <v>176</v>
      </c>
      <c r="AV190" s="54">
        <f t="shared" si="140"/>
        <v>1432.2458863963789</v>
      </c>
      <c r="AW190" s="54">
        <f t="shared" si="168"/>
        <v>1432.2458863963789</v>
      </c>
      <c r="AX190" s="54">
        <f t="shared" si="169"/>
        <v>766.14734200863688</v>
      </c>
      <c r="AY190" s="55">
        <f t="shared" si="193"/>
        <v>666.09854438774198</v>
      </c>
      <c r="AZ190" s="14">
        <f t="shared" si="194"/>
        <v>199063.41597431395</v>
      </c>
      <c r="BA190" s="1">
        <f t="shared" si="141"/>
        <v>0</v>
      </c>
      <c r="BD190" s="1">
        <f t="shared" si="170"/>
        <v>176</v>
      </c>
      <c r="BE190" s="54">
        <f t="shared" si="171"/>
        <v>1439.6564413123801</v>
      </c>
      <c r="BF190" s="54">
        <f t="shared" si="172"/>
        <v>1439.6564413123801</v>
      </c>
      <c r="BG190" s="54">
        <f t="shared" si="195"/>
        <v>777.83826311365613</v>
      </c>
      <c r="BH190" s="55">
        <f t="shared" si="196"/>
        <v>661.81817819872401</v>
      </c>
      <c r="BI190" s="14">
        <f t="shared" si="197"/>
        <v>197767.61519650355</v>
      </c>
      <c r="BJ190" s="1">
        <f t="shared" si="173"/>
        <v>0</v>
      </c>
      <c r="BL190" s="1">
        <f t="shared" si="142"/>
        <v>176</v>
      </c>
      <c r="BM190" s="54">
        <f t="shared" si="174"/>
        <v>1446.5438250816037</v>
      </c>
      <c r="BN190" s="54">
        <f t="shared" si="143"/>
        <v>1446.5438250816037</v>
      </c>
      <c r="BO190" s="54">
        <f t="shared" si="144"/>
        <v>773.79569891713572</v>
      </c>
      <c r="BP190" s="55">
        <f t="shared" si="175"/>
        <v>672.74812616446798</v>
      </c>
      <c r="BQ190" s="14">
        <f t="shared" si="176"/>
        <v>201050.64215042326</v>
      </c>
      <c r="BR190" s="14">
        <f t="shared" si="145"/>
        <v>0</v>
      </c>
      <c r="BS190" s="1">
        <f t="shared" si="146"/>
        <v>0</v>
      </c>
      <c r="BV190" s="1">
        <f t="shared" si="177"/>
        <v>176</v>
      </c>
      <c r="BW190" s="54">
        <f t="shared" si="178"/>
        <v>1454.0283586773967</v>
      </c>
      <c r="BX190" s="54">
        <f t="shared" si="179"/>
        <v>1454.0283586773967</v>
      </c>
      <c r="BY190" s="54">
        <f t="shared" si="180"/>
        <v>785.60332908358066</v>
      </c>
      <c r="BZ190" s="55">
        <f t="shared" si="198"/>
        <v>668.42502959381602</v>
      </c>
      <c r="CA190" s="14">
        <f t="shared" si="199"/>
        <v>199741.90554906122</v>
      </c>
      <c r="CB190" s="14">
        <f t="shared" si="181"/>
        <v>0</v>
      </c>
      <c r="CC190" s="1">
        <f t="shared" si="182"/>
        <v>0</v>
      </c>
    </row>
    <row r="191" spans="1:81">
      <c r="A191" s="10">
        <v>177</v>
      </c>
      <c r="B191" s="10">
        <f t="shared" si="147"/>
        <v>177</v>
      </c>
      <c r="C191" s="52">
        <f t="shared" si="148"/>
        <v>1438.4844251452193</v>
      </c>
      <c r="D191" s="52">
        <f t="shared" si="149"/>
        <v>779.7957128138512</v>
      </c>
      <c r="E191" s="47">
        <f t="shared" si="150"/>
        <v>658.68871233136815</v>
      </c>
      <c r="F191" s="47">
        <f t="shared" si="183"/>
        <v>196826.81798659658</v>
      </c>
      <c r="G191" s="10">
        <f t="shared" si="151"/>
        <v>0</v>
      </c>
      <c r="I191" s="10">
        <f t="shared" si="152"/>
        <v>177</v>
      </c>
      <c r="J191" s="52">
        <f t="shared" si="200"/>
        <v>1432.2458863963786</v>
      </c>
      <c r="K191" s="52">
        <f t="shared" si="153"/>
        <v>768.70116648199826</v>
      </c>
      <c r="L191" s="47">
        <f t="shared" si="154"/>
        <v>663.54471991438038</v>
      </c>
      <c r="M191" s="47">
        <f t="shared" si="155"/>
        <v>198294.71480783212</v>
      </c>
      <c r="N191" s="10">
        <f t="shared" si="134"/>
        <v>0</v>
      </c>
      <c r="P191" s="1">
        <f t="shared" si="156"/>
        <v>177</v>
      </c>
      <c r="Q191" s="54">
        <f t="shared" si="135"/>
        <v>1432.2458863963786</v>
      </c>
      <c r="R191" s="54">
        <f t="shared" si="184"/>
        <v>776.41382998944789</v>
      </c>
      <c r="S191" s="14">
        <f t="shared" si="157"/>
        <v>655.83205640693075</v>
      </c>
      <c r="T191" s="14">
        <f t="shared" si="185"/>
        <v>195973.2030920898</v>
      </c>
      <c r="U191" s="1">
        <v>0</v>
      </c>
      <c r="W191" s="10">
        <f t="shared" si="136"/>
        <v>177</v>
      </c>
      <c r="X191" s="52">
        <f t="shared" si="137"/>
        <v>1452.9172721547106</v>
      </c>
      <c r="Y191" s="52">
        <f t="shared" si="138"/>
        <v>787.61969201373972</v>
      </c>
      <c r="Z191" s="47">
        <f t="shared" si="158"/>
        <v>665.29758014097092</v>
      </c>
      <c r="AA191" s="47">
        <f t="shared" si="159"/>
        <v>198801.65435027753</v>
      </c>
      <c r="AB191" s="10">
        <f t="shared" si="160"/>
        <v>0</v>
      </c>
      <c r="AD191" s="10">
        <f t="shared" si="161"/>
        <v>177</v>
      </c>
      <c r="AE191" s="52">
        <f t="shared" si="139"/>
        <v>1446.6161398360325</v>
      </c>
      <c r="AF191" s="52">
        <f t="shared" si="162"/>
        <v>776.41382998944721</v>
      </c>
      <c r="AG191" s="53">
        <f t="shared" si="163"/>
        <v>670.20230984658531</v>
      </c>
      <c r="AH191" s="47">
        <f t="shared" si="186"/>
        <v>200284.27912398617</v>
      </c>
      <c r="AI191" s="10">
        <f t="shared" si="164"/>
        <v>0</v>
      </c>
      <c r="AK191" s="1">
        <f t="shared" si="165"/>
        <v>177</v>
      </c>
      <c r="AL191" s="54">
        <f t="shared" si="166"/>
        <v>1439.1714156026574</v>
      </c>
      <c r="AM191" s="54">
        <f t="shared" si="187"/>
        <v>1439.1714156026574</v>
      </c>
      <c r="AN191" s="54">
        <f t="shared" si="188"/>
        <v>772.41816956780917</v>
      </c>
      <c r="AO191" s="55">
        <f t="shared" si="189"/>
        <v>666.75324603484819</v>
      </c>
      <c r="AP191" s="14">
        <f t="shared" si="190"/>
        <v>199253.55564088665</v>
      </c>
      <c r="AQ191" s="14">
        <f t="shared" si="191"/>
        <v>0</v>
      </c>
      <c r="AR191" s="1">
        <f t="shared" si="192"/>
        <v>0</v>
      </c>
      <c r="AU191" s="1">
        <f t="shared" si="167"/>
        <v>177</v>
      </c>
      <c r="AV191" s="54">
        <f t="shared" si="140"/>
        <v>1432.2458863963789</v>
      </c>
      <c r="AW191" s="54">
        <f t="shared" si="168"/>
        <v>1432.2458863963789</v>
      </c>
      <c r="AX191" s="54">
        <f t="shared" si="169"/>
        <v>768.70116648199905</v>
      </c>
      <c r="AY191" s="55">
        <f t="shared" si="193"/>
        <v>663.54471991437981</v>
      </c>
      <c r="AZ191" s="14">
        <f t="shared" si="194"/>
        <v>198294.71480783194</v>
      </c>
      <c r="BA191" s="1">
        <f t="shared" si="141"/>
        <v>0</v>
      </c>
      <c r="BD191" s="1">
        <f t="shared" si="170"/>
        <v>177</v>
      </c>
      <c r="BE191" s="54">
        <f t="shared" si="171"/>
        <v>1439.6564413123801</v>
      </c>
      <c r="BF191" s="54">
        <f t="shared" si="172"/>
        <v>1439.6564413123801</v>
      </c>
      <c r="BG191" s="54">
        <f t="shared" si="195"/>
        <v>780.4310573240349</v>
      </c>
      <c r="BH191" s="55">
        <f t="shared" si="196"/>
        <v>659.22538398834524</v>
      </c>
      <c r="BI191" s="14">
        <f t="shared" si="197"/>
        <v>196987.18413917953</v>
      </c>
      <c r="BJ191" s="1">
        <f t="shared" si="173"/>
        <v>0</v>
      </c>
      <c r="BL191" s="1">
        <f t="shared" si="142"/>
        <v>177</v>
      </c>
      <c r="BM191" s="54">
        <f t="shared" si="174"/>
        <v>1446.5438250816037</v>
      </c>
      <c r="BN191" s="54">
        <f t="shared" si="143"/>
        <v>1446.5438250816037</v>
      </c>
      <c r="BO191" s="54">
        <f t="shared" si="144"/>
        <v>776.37501791352622</v>
      </c>
      <c r="BP191" s="55">
        <f t="shared" si="175"/>
        <v>670.16880716807748</v>
      </c>
      <c r="BQ191" s="14">
        <f t="shared" si="176"/>
        <v>200274.26713250973</v>
      </c>
      <c r="BR191" s="14">
        <f t="shared" si="145"/>
        <v>0</v>
      </c>
      <c r="BS191" s="1">
        <f t="shared" si="146"/>
        <v>0</v>
      </c>
      <c r="BV191" s="1">
        <f t="shared" si="177"/>
        <v>177</v>
      </c>
      <c r="BW191" s="54">
        <f t="shared" si="178"/>
        <v>1454.0283586773967</v>
      </c>
      <c r="BX191" s="54">
        <f t="shared" si="179"/>
        <v>1454.0283586773967</v>
      </c>
      <c r="BY191" s="54">
        <f t="shared" si="180"/>
        <v>788.22200684719257</v>
      </c>
      <c r="BZ191" s="55">
        <f t="shared" si="198"/>
        <v>665.80635183020411</v>
      </c>
      <c r="CA191" s="14">
        <f t="shared" si="199"/>
        <v>198953.68354221404</v>
      </c>
      <c r="CB191" s="14">
        <f t="shared" si="181"/>
        <v>0</v>
      </c>
      <c r="CC191" s="1">
        <f t="shared" si="182"/>
        <v>0</v>
      </c>
    </row>
    <row r="192" spans="1:81">
      <c r="A192" s="10">
        <v>178</v>
      </c>
      <c r="B192" s="10">
        <f t="shared" si="147"/>
        <v>178</v>
      </c>
      <c r="C192" s="52">
        <f t="shared" si="148"/>
        <v>1438.4844251452193</v>
      </c>
      <c r="D192" s="52">
        <f t="shared" si="149"/>
        <v>782.39503185656406</v>
      </c>
      <c r="E192" s="47">
        <f t="shared" si="150"/>
        <v>656.08939328865529</v>
      </c>
      <c r="F192" s="47">
        <f t="shared" si="183"/>
        <v>196044.42295474</v>
      </c>
      <c r="G192" s="10">
        <f t="shared" si="151"/>
        <v>0</v>
      </c>
      <c r="I192" s="10">
        <f t="shared" si="152"/>
        <v>178</v>
      </c>
      <c r="J192" s="52">
        <f t="shared" si="200"/>
        <v>1432.2458863963786</v>
      </c>
      <c r="K192" s="52">
        <f t="shared" si="153"/>
        <v>771.2635037036049</v>
      </c>
      <c r="L192" s="47">
        <f t="shared" si="154"/>
        <v>660.98238269277374</v>
      </c>
      <c r="M192" s="47">
        <f t="shared" si="155"/>
        <v>197523.45130412851</v>
      </c>
      <c r="N192" s="10">
        <f t="shared" si="134"/>
        <v>0</v>
      </c>
      <c r="P192" s="1">
        <f t="shared" si="156"/>
        <v>178</v>
      </c>
      <c r="Q192" s="54">
        <f t="shared" si="135"/>
        <v>1432.2458863963786</v>
      </c>
      <c r="R192" s="54">
        <f t="shared" si="184"/>
        <v>779.00187608941258</v>
      </c>
      <c r="S192" s="14">
        <f t="shared" si="157"/>
        <v>653.24401030696606</v>
      </c>
      <c r="T192" s="14">
        <f t="shared" si="185"/>
        <v>195194.20121600039</v>
      </c>
      <c r="U192" s="1">
        <v>0</v>
      </c>
      <c r="W192" s="10">
        <f t="shared" si="136"/>
        <v>178</v>
      </c>
      <c r="X192" s="52">
        <f t="shared" si="137"/>
        <v>1452.9172721547106</v>
      </c>
      <c r="Y192" s="52">
        <f t="shared" si="138"/>
        <v>790.24509098711883</v>
      </c>
      <c r="Z192" s="47">
        <f t="shared" si="158"/>
        <v>662.67218116759182</v>
      </c>
      <c r="AA192" s="47">
        <f t="shared" si="159"/>
        <v>198011.40925929041</v>
      </c>
      <c r="AB192" s="10">
        <f t="shared" si="160"/>
        <v>0</v>
      </c>
      <c r="AD192" s="10">
        <f t="shared" si="161"/>
        <v>178</v>
      </c>
      <c r="AE192" s="52">
        <f t="shared" si="139"/>
        <v>1446.6161398360325</v>
      </c>
      <c r="AF192" s="52">
        <f t="shared" si="162"/>
        <v>779.00187608941189</v>
      </c>
      <c r="AG192" s="53">
        <f t="shared" si="163"/>
        <v>667.61426374662062</v>
      </c>
      <c r="AH192" s="47">
        <f t="shared" si="186"/>
        <v>199505.27724789677</v>
      </c>
      <c r="AI192" s="10">
        <f t="shared" si="164"/>
        <v>0</v>
      </c>
      <c r="AK192" s="1">
        <f t="shared" si="165"/>
        <v>178</v>
      </c>
      <c r="AL192" s="54">
        <f t="shared" si="166"/>
        <v>1439.1714156026574</v>
      </c>
      <c r="AM192" s="54">
        <f t="shared" si="187"/>
        <v>1439.1714156026574</v>
      </c>
      <c r="AN192" s="54">
        <f t="shared" si="188"/>
        <v>774.99289679970184</v>
      </c>
      <c r="AO192" s="55">
        <f t="shared" si="189"/>
        <v>664.17851880295552</v>
      </c>
      <c r="AP192" s="14">
        <f t="shared" si="190"/>
        <v>198478.56274408696</v>
      </c>
      <c r="AQ192" s="14">
        <f t="shared" si="191"/>
        <v>0</v>
      </c>
      <c r="AR192" s="1">
        <f t="shared" si="192"/>
        <v>0</v>
      </c>
      <c r="AU192" s="1">
        <f t="shared" si="167"/>
        <v>178</v>
      </c>
      <c r="AV192" s="54">
        <f t="shared" si="140"/>
        <v>1432.2458863963789</v>
      </c>
      <c r="AW192" s="54">
        <f t="shared" si="168"/>
        <v>1432.2458863963789</v>
      </c>
      <c r="AX192" s="54">
        <f t="shared" si="169"/>
        <v>771.26350370360569</v>
      </c>
      <c r="AY192" s="55">
        <f t="shared" si="193"/>
        <v>660.98238269277317</v>
      </c>
      <c r="AZ192" s="14">
        <f t="shared" si="194"/>
        <v>197523.45130412834</v>
      </c>
      <c r="BA192" s="1">
        <f t="shared" si="141"/>
        <v>0</v>
      </c>
      <c r="BD192" s="1">
        <f t="shared" si="170"/>
        <v>178</v>
      </c>
      <c r="BE192" s="54">
        <f t="shared" si="171"/>
        <v>1439.6564413123801</v>
      </c>
      <c r="BF192" s="54">
        <f t="shared" si="172"/>
        <v>1439.6564413123801</v>
      </c>
      <c r="BG192" s="54">
        <f t="shared" si="195"/>
        <v>783.03249418178166</v>
      </c>
      <c r="BH192" s="55">
        <f t="shared" si="196"/>
        <v>656.62394713059848</v>
      </c>
      <c r="BI192" s="14">
        <f t="shared" si="197"/>
        <v>196204.15164499776</v>
      </c>
      <c r="BJ192" s="1">
        <f t="shared" si="173"/>
        <v>0</v>
      </c>
      <c r="BL192" s="1">
        <f t="shared" si="142"/>
        <v>178</v>
      </c>
      <c r="BM192" s="54">
        <f t="shared" si="174"/>
        <v>1446.5438250816037</v>
      </c>
      <c r="BN192" s="54">
        <f t="shared" si="143"/>
        <v>1446.5438250816037</v>
      </c>
      <c r="BO192" s="54">
        <f t="shared" si="144"/>
        <v>778.96293463990457</v>
      </c>
      <c r="BP192" s="55">
        <f t="shared" si="175"/>
        <v>667.58089044169913</v>
      </c>
      <c r="BQ192" s="14">
        <f t="shared" si="176"/>
        <v>199495.30419786982</v>
      </c>
      <c r="BR192" s="14">
        <f t="shared" si="145"/>
        <v>0</v>
      </c>
      <c r="BS192" s="1">
        <f t="shared" si="146"/>
        <v>0</v>
      </c>
      <c r="BV192" s="1">
        <f t="shared" si="177"/>
        <v>178</v>
      </c>
      <c r="BW192" s="54">
        <f t="shared" si="178"/>
        <v>1454.0283586773967</v>
      </c>
      <c r="BX192" s="54">
        <f t="shared" si="179"/>
        <v>1454.0283586773967</v>
      </c>
      <c r="BY192" s="54">
        <f t="shared" si="180"/>
        <v>790.84941353668319</v>
      </c>
      <c r="BZ192" s="55">
        <f t="shared" si="198"/>
        <v>663.17894514071349</v>
      </c>
      <c r="CA192" s="14">
        <f t="shared" si="199"/>
        <v>198162.83412867735</v>
      </c>
      <c r="CB192" s="14">
        <f t="shared" si="181"/>
        <v>0</v>
      </c>
      <c r="CC192" s="1">
        <f t="shared" si="182"/>
        <v>0</v>
      </c>
    </row>
    <row r="193" spans="1:81">
      <c r="A193" s="10">
        <v>179</v>
      </c>
      <c r="B193" s="10">
        <f t="shared" si="147"/>
        <v>179</v>
      </c>
      <c r="C193" s="52">
        <f t="shared" si="148"/>
        <v>1438.4844251452193</v>
      </c>
      <c r="D193" s="52">
        <f t="shared" si="149"/>
        <v>785.00301529608601</v>
      </c>
      <c r="E193" s="47">
        <f t="shared" si="150"/>
        <v>653.48140984913334</v>
      </c>
      <c r="F193" s="47">
        <f t="shared" si="183"/>
        <v>195259.41993944391</v>
      </c>
      <c r="G193" s="10">
        <f t="shared" si="151"/>
        <v>0</v>
      </c>
      <c r="I193" s="10">
        <f t="shared" si="152"/>
        <v>179</v>
      </c>
      <c r="J193" s="52">
        <f t="shared" si="200"/>
        <v>1432.2458863963786</v>
      </c>
      <c r="K193" s="52">
        <f t="shared" si="153"/>
        <v>773.83438204928359</v>
      </c>
      <c r="L193" s="47">
        <f t="shared" si="154"/>
        <v>658.41150434709505</v>
      </c>
      <c r="M193" s="47">
        <f t="shared" si="155"/>
        <v>196749.61692207924</v>
      </c>
      <c r="N193" s="10">
        <f t="shared" si="134"/>
        <v>0</v>
      </c>
      <c r="P193" s="1">
        <f t="shared" si="156"/>
        <v>179</v>
      </c>
      <c r="Q193" s="54">
        <f t="shared" si="135"/>
        <v>1432.2458863963786</v>
      </c>
      <c r="R193" s="54">
        <f t="shared" si="184"/>
        <v>781.59854900971061</v>
      </c>
      <c r="S193" s="14">
        <f t="shared" si="157"/>
        <v>650.64733738666803</v>
      </c>
      <c r="T193" s="14">
        <f t="shared" si="185"/>
        <v>194412.60266699069</v>
      </c>
      <c r="U193" s="1">
        <v>0</v>
      </c>
      <c r="W193" s="10">
        <f t="shared" si="136"/>
        <v>179</v>
      </c>
      <c r="X193" s="52">
        <f t="shared" si="137"/>
        <v>1452.9172721547106</v>
      </c>
      <c r="Y193" s="52">
        <f t="shared" si="138"/>
        <v>792.87924129040925</v>
      </c>
      <c r="Z193" s="47">
        <f t="shared" si="158"/>
        <v>660.03803086430139</v>
      </c>
      <c r="AA193" s="47">
        <f t="shared" si="159"/>
        <v>197218.53001799999</v>
      </c>
      <c r="AB193" s="10">
        <f t="shared" si="160"/>
        <v>0</v>
      </c>
      <c r="AD193" s="10">
        <f t="shared" si="161"/>
        <v>179</v>
      </c>
      <c r="AE193" s="52">
        <f t="shared" si="139"/>
        <v>1446.6161398360325</v>
      </c>
      <c r="AF193" s="52">
        <f t="shared" si="162"/>
        <v>781.59854900970993</v>
      </c>
      <c r="AG193" s="53">
        <f t="shared" si="163"/>
        <v>665.01759082632259</v>
      </c>
      <c r="AH193" s="47">
        <f t="shared" si="186"/>
        <v>198723.67869888706</v>
      </c>
      <c r="AI193" s="10">
        <f t="shared" si="164"/>
        <v>0</v>
      </c>
      <c r="AK193" s="1">
        <f t="shared" si="165"/>
        <v>179</v>
      </c>
      <c r="AL193" s="54">
        <f t="shared" si="166"/>
        <v>1439.1714156026574</v>
      </c>
      <c r="AM193" s="54">
        <f t="shared" si="187"/>
        <v>1439.1714156026574</v>
      </c>
      <c r="AN193" s="54">
        <f t="shared" si="188"/>
        <v>777.5762064557008</v>
      </c>
      <c r="AO193" s="55">
        <f t="shared" si="189"/>
        <v>661.59520914695656</v>
      </c>
      <c r="AP193" s="14">
        <f t="shared" si="190"/>
        <v>197700.98653763125</v>
      </c>
      <c r="AQ193" s="14">
        <f t="shared" si="191"/>
        <v>0</v>
      </c>
      <c r="AR193" s="1">
        <f t="shared" si="192"/>
        <v>0</v>
      </c>
      <c r="AU193" s="1">
        <f t="shared" si="167"/>
        <v>179</v>
      </c>
      <c r="AV193" s="54">
        <f t="shared" si="140"/>
        <v>1432.2458863963789</v>
      </c>
      <c r="AW193" s="54">
        <f t="shared" si="168"/>
        <v>1432.2458863963789</v>
      </c>
      <c r="AX193" s="54">
        <f t="shared" si="169"/>
        <v>773.83438204928439</v>
      </c>
      <c r="AY193" s="55">
        <f t="shared" si="193"/>
        <v>658.41150434709448</v>
      </c>
      <c r="AZ193" s="14">
        <f t="shared" si="194"/>
        <v>196749.61692207906</v>
      </c>
      <c r="BA193" s="1">
        <f t="shared" si="141"/>
        <v>0</v>
      </c>
      <c r="BD193" s="1">
        <f t="shared" si="170"/>
        <v>179</v>
      </c>
      <c r="BE193" s="54">
        <f t="shared" si="171"/>
        <v>1439.6564413123801</v>
      </c>
      <c r="BF193" s="54">
        <f t="shared" si="172"/>
        <v>1439.6564413123801</v>
      </c>
      <c r="BG193" s="54">
        <f t="shared" si="195"/>
        <v>785.64260249572089</v>
      </c>
      <c r="BH193" s="55">
        <f t="shared" si="196"/>
        <v>654.01383881665924</v>
      </c>
      <c r="BI193" s="14">
        <f t="shared" si="197"/>
        <v>195418.50904250203</v>
      </c>
      <c r="BJ193" s="1">
        <f t="shared" si="173"/>
        <v>0</v>
      </c>
      <c r="BL193" s="1">
        <f t="shared" si="142"/>
        <v>179</v>
      </c>
      <c r="BM193" s="54">
        <f t="shared" si="174"/>
        <v>1446.5438250816037</v>
      </c>
      <c r="BN193" s="54">
        <f t="shared" si="143"/>
        <v>1446.5438250816037</v>
      </c>
      <c r="BO193" s="54">
        <f t="shared" si="144"/>
        <v>781.55947775537095</v>
      </c>
      <c r="BP193" s="55">
        <f t="shared" si="175"/>
        <v>664.98434732623275</v>
      </c>
      <c r="BQ193" s="14">
        <f t="shared" si="176"/>
        <v>198713.74472011445</v>
      </c>
      <c r="BR193" s="14">
        <f t="shared" si="145"/>
        <v>0</v>
      </c>
      <c r="BS193" s="1">
        <f t="shared" si="146"/>
        <v>0</v>
      </c>
      <c r="BV193" s="1">
        <f t="shared" si="177"/>
        <v>179</v>
      </c>
      <c r="BW193" s="54">
        <f t="shared" si="178"/>
        <v>1454.0283586773967</v>
      </c>
      <c r="BX193" s="54">
        <f t="shared" si="179"/>
        <v>1454.0283586773967</v>
      </c>
      <c r="BY193" s="54">
        <f t="shared" si="180"/>
        <v>793.48557824847217</v>
      </c>
      <c r="BZ193" s="55">
        <f t="shared" si="198"/>
        <v>660.54278042892452</v>
      </c>
      <c r="CA193" s="14">
        <f t="shared" si="199"/>
        <v>197369.34855042887</v>
      </c>
      <c r="CB193" s="14">
        <f t="shared" si="181"/>
        <v>0</v>
      </c>
      <c r="CC193" s="1">
        <f t="shared" si="182"/>
        <v>0</v>
      </c>
    </row>
    <row r="194" spans="1:81">
      <c r="A194" s="10">
        <v>180</v>
      </c>
      <c r="B194" s="10">
        <f t="shared" si="147"/>
        <v>180</v>
      </c>
      <c r="C194" s="52">
        <f t="shared" si="148"/>
        <v>1438.4844251452193</v>
      </c>
      <c r="D194" s="52">
        <f t="shared" si="149"/>
        <v>787.61969201373961</v>
      </c>
      <c r="E194" s="47">
        <f t="shared" si="150"/>
        <v>650.86473313147974</v>
      </c>
      <c r="F194" s="47">
        <f t="shared" si="183"/>
        <v>194471.80024743016</v>
      </c>
      <c r="G194" s="10">
        <f t="shared" si="151"/>
        <v>0</v>
      </c>
      <c r="I194" s="10">
        <f t="shared" si="152"/>
        <v>180</v>
      </c>
      <c r="J194" s="52">
        <f t="shared" si="200"/>
        <v>1432.2458863963786</v>
      </c>
      <c r="K194" s="52">
        <f t="shared" si="153"/>
        <v>776.41382998944789</v>
      </c>
      <c r="L194" s="47">
        <f t="shared" si="154"/>
        <v>655.83205640693075</v>
      </c>
      <c r="M194" s="47">
        <f t="shared" si="155"/>
        <v>195973.2030920898</v>
      </c>
      <c r="N194" s="10">
        <f t="shared" si="134"/>
        <v>0</v>
      </c>
      <c r="P194" s="1">
        <f t="shared" si="156"/>
        <v>180</v>
      </c>
      <c r="Q194" s="54">
        <f t="shared" si="135"/>
        <v>1432.2458863963786</v>
      </c>
      <c r="R194" s="54">
        <f t="shared" si="184"/>
        <v>784.20387750640964</v>
      </c>
      <c r="S194" s="14">
        <f t="shared" si="157"/>
        <v>648.042008889969</v>
      </c>
      <c r="T194" s="14">
        <f t="shared" si="185"/>
        <v>193628.39878948429</v>
      </c>
      <c r="U194" s="1">
        <v>0</v>
      </c>
      <c r="W194" s="10">
        <f t="shared" si="136"/>
        <v>180</v>
      </c>
      <c r="X194" s="52">
        <f t="shared" si="137"/>
        <v>1452.9172721547106</v>
      </c>
      <c r="Y194" s="52">
        <f t="shared" si="138"/>
        <v>795.52217209471064</v>
      </c>
      <c r="Z194" s="47">
        <f t="shared" si="158"/>
        <v>657.39510006</v>
      </c>
      <c r="AA194" s="47">
        <f t="shared" si="159"/>
        <v>196423.00784590529</v>
      </c>
      <c r="AB194" s="10">
        <f t="shared" si="160"/>
        <v>0</v>
      </c>
      <c r="AD194" s="10">
        <f t="shared" si="161"/>
        <v>180</v>
      </c>
      <c r="AE194" s="52">
        <f t="shared" si="139"/>
        <v>1446.6161398360325</v>
      </c>
      <c r="AF194" s="52">
        <f t="shared" si="162"/>
        <v>784.20387750640896</v>
      </c>
      <c r="AG194" s="53">
        <f t="shared" si="163"/>
        <v>662.41226232962356</v>
      </c>
      <c r="AH194" s="47">
        <f t="shared" si="186"/>
        <v>197939.47482138066</v>
      </c>
      <c r="AI194" s="10">
        <f t="shared" si="164"/>
        <v>0</v>
      </c>
      <c r="AK194" s="1">
        <f t="shared" si="165"/>
        <v>180</v>
      </c>
      <c r="AL194" s="54">
        <f t="shared" si="166"/>
        <v>1439.1714156026574</v>
      </c>
      <c r="AM194" s="54">
        <f t="shared" si="187"/>
        <v>1439.1714156026574</v>
      </c>
      <c r="AN194" s="54">
        <f t="shared" si="188"/>
        <v>780.16812714388652</v>
      </c>
      <c r="AO194" s="55">
        <f t="shared" si="189"/>
        <v>659.00328845877084</v>
      </c>
      <c r="AP194" s="14">
        <f t="shared" si="190"/>
        <v>196920.81841048738</v>
      </c>
      <c r="AQ194" s="14">
        <f t="shared" si="191"/>
        <v>0</v>
      </c>
      <c r="AR194" s="1">
        <f t="shared" si="192"/>
        <v>0</v>
      </c>
      <c r="AU194" s="1">
        <f t="shared" si="167"/>
        <v>180</v>
      </c>
      <c r="AV194" s="54">
        <f t="shared" si="140"/>
        <v>1432.2458863963789</v>
      </c>
      <c r="AW194" s="54">
        <f t="shared" si="168"/>
        <v>1432.2458863963789</v>
      </c>
      <c r="AX194" s="54">
        <f t="shared" si="169"/>
        <v>776.41382998944857</v>
      </c>
      <c r="AY194" s="55">
        <f t="shared" si="193"/>
        <v>655.83205640693029</v>
      </c>
      <c r="AZ194" s="14">
        <f t="shared" si="194"/>
        <v>195973.20309208962</v>
      </c>
      <c r="BA194" s="1">
        <f t="shared" si="141"/>
        <v>0</v>
      </c>
      <c r="BD194" s="1">
        <f t="shared" si="170"/>
        <v>180</v>
      </c>
      <c r="BE194" s="54">
        <f t="shared" si="171"/>
        <v>1439.6564413123801</v>
      </c>
      <c r="BF194" s="54">
        <f t="shared" si="172"/>
        <v>1439.6564413123801</v>
      </c>
      <c r="BG194" s="54">
        <f t="shared" si="195"/>
        <v>788.26141117070665</v>
      </c>
      <c r="BH194" s="55">
        <f t="shared" si="196"/>
        <v>651.39503014167349</v>
      </c>
      <c r="BI194" s="14">
        <f t="shared" si="197"/>
        <v>194630.24763133132</v>
      </c>
      <c r="BJ194" s="1">
        <f t="shared" si="173"/>
        <v>0</v>
      </c>
      <c r="BL194" s="1">
        <f t="shared" si="142"/>
        <v>180</v>
      </c>
      <c r="BM194" s="54">
        <f t="shared" si="174"/>
        <v>1446.5438250816037</v>
      </c>
      <c r="BN194" s="54">
        <f t="shared" si="143"/>
        <v>1446.5438250816037</v>
      </c>
      <c r="BO194" s="54">
        <f t="shared" si="144"/>
        <v>784.16467601455554</v>
      </c>
      <c r="BP194" s="55">
        <f t="shared" si="175"/>
        <v>662.37914906704816</v>
      </c>
      <c r="BQ194" s="14">
        <f t="shared" si="176"/>
        <v>197929.58004409989</v>
      </c>
      <c r="BR194" s="14">
        <f t="shared" si="145"/>
        <v>0</v>
      </c>
      <c r="BS194" s="1">
        <f t="shared" si="146"/>
        <v>0</v>
      </c>
      <c r="BV194" s="1">
        <f t="shared" si="177"/>
        <v>180</v>
      </c>
      <c r="BW194" s="54">
        <f t="shared" si="178"/>
        <v>1454.0283586773967</v>
      </c>
      <c r="BX194" s="54">
        <f t="shared" si="179"/>
        <v>1454.0283586773967</v>
      </c>
      <c r="BY194" s="54">
        <f t="shared" si="180"/>
        <v>796.13053017596712</v>
      </c>
      <c r="BZ194" s="55">
        <f t="shared" si="198"/>
        <v>657.89782850142956</v>
      </c>
      <c r="CA194" s="14">
        <f t="shared" si="199"/>
        <v>196573.21802025291</v>
      </c>
      <c r="CB194" s="14">
        <f t="shared" si="181"/>
        <v>0</v>
      </c>
      <c r="CC194" s="1">
        <f t="shared" si="182"/>
        <v>0</v>
      </c>
    </row>
    <row r="195" spans="1:81">
      <c r="A195" s="10">
        <v>181</v>
      </c>
      <c r="B195" s="10">
        <f t="shared" si="147"/>
        <v>181</v>
      </c>
      <c r="C195" s="52">
        <f t="shared" si="148"/>
        <v>1438.4844251452193</v>
      </c>
      <c r="D195" s="52">
        <f t="shared" si="149"/>
        <v>790.24509098711883</v>
      </c>
      <c r="E195" s="47">
        <f t="shared" si="150"/>
        <v>648.23933415810052</v>
      </c>
      <c r="F195" s="47">
        <f t="shared" si="183"/>
        <v>193681.55515644304</v>
      </c>
      <c r="G195" s="10">
        <f t="shared" si="151"/>
        <v>0</v>
      </c>
      <c r="I195" s="10">
        <f t="shared" si="152"/>
        <v>181</v>
      </c>
      <c r="J195" s="52">
        <f t="shared" si="200"/>
        <v>1432.2458863963786</v>
      </c>
      <c r="K195" s="52">
        <f t="shared" si="153"/>
        <v>779.00187608941258</v>
      </c>
      <c r="L195" s="47">
        <f t="shared" si="154"/>
        <v>653.24401030696606</v>
      </c>
      <c r="M195" s="47">
        <f t="shared" si="155"/>
        <v>195194.20121600039</v>
      </c>
      <c r="N195" s="10">
        <f t="shared" si="134"/>
        <v>0</v>
      </c>
      <c r="P195" s="1">
        <f t="shared" si="156"/>
        <v>181</v>
      </c>
      <c r="Q195" s="54">
        <f t="shared" si="135"/>
        <v>1432.2458863963786</v>
      </c>
      <c r="R195" s="54">
        <f t="shared" si="184"/>
        <v>786.81789043143101</v>
      </c>
      <c r="S195" s="14">
        <f t="shared" si="157"/>
        <v>645.42799596494763</v>
      </c>
      <c r="T195" s="14">
        <f t="shared" si="185"/>
        <v>192841.58089905285</v>
      </c>
      <c r="U195" s="1">
        <v>0</v>
      </c>
      <c r="W195" s="10">
        <f t="shared" si="136"/>
        <v>181</v>
      </c>
      <c r="X195" s="52">
        <f t="shared" si="137"/>
        <v>1452.9172721547106</v>
      </c>
      <c r="Y195" s="52">
        <f t="shared" si="138"/>
        <v>798.17391266835966</v>
      </c>
      <c r="Z195" s="47">
        <f t="shared" si="158"/>
        <v>654.74335948635098</v>
      </c>
      <c r="AA195" s="47">
        <f t="shared" si="159"/>
        <v>195624.83393323692</v>
      </c>
      <c r="AB195" s="10">
        <f t="shared" si="160"/>
        <v>0</v>
      </c>
      <c r="AD195" s="10">
        <f t="shared" si="161"/>
        <v>181</v>
      </c>
      <c r="AE195" s="52">
        <f t="shared" si="139"/>
        <v>1446.6161398360325</v>
      </c>
      <c r="AF195" s="52">
        <f t="shared" si="162"/>
        <v>786.81789043143033</v>
      </c>
      <c r="AG195" s="53">
        <f t="shared" si="163"/>
        <v>659.79824940460219</v>
      </c>
      <c r="AH195" s="47">
        <f t="shared" si="186"/>
        <v>197152.65693094922</v>
      </c>
      <c r="AI195" s="10">
        <f t="shared" si="164"/>
        <v>0</v>
      </c>
      <c r="AK195" s="1">
        <f t="shared" si="165"/>
        <v>181</v>
      </c>
      <c r="AL195" s="54">
        <f t="shared" si="166"/>
        <v>1439.1714156026574</v>
      </c>
      <c r="AM195" s="54">
        <f t="shared" si="187"/>
        <v>1439.1714156026574</v>
      </c>
      <c r="AN195" s="54">
        <f t="shared" si="188"/>
        <v>782.76868756769943</v>
      </c>
      <c r="AO195" s="55">
        <f t="shared" si="189"/>
        <v>656.40272803495793</v>
      </c>
      <c r="AP195" s="14">
        <f t="shared" si="190"/>
        <v>196138.04972291968</v>
      </c>
      <c r="AQ195" s="14">
        <f t="shared" si="191"/>
        <v>0</v>
      </c>
      <c r="AR195" s="1">
        <f t="shared" si="192"/>
        <v>0</v>
      </c>
      <c r="AU195" s="1">
        <f t="shared" si="167"/>
        <v>181</v>
      </c>
      <c r="AV195" s="54">
        <f t="shared" si="140"/>
        <v>1432.2458863963789</v>
      </c>
      <c r="AW195" s="54">
        <f t="shared" si="168"/>
        <v>1432.2458863963789</v>
      </c>
      <c r="AX195" s="54">
        <f t="shared" si="169"/>
        <v>779.00187608941349</v>
      </c>
      <c r="AY195" s="55">
        <f t="shared" si="193"/>
        <v>653.24401030696538</v>
      </c>
      <c r="AZ195" s="14">
        <f t="shared" si="194"/>
        <v>195194.20121600022</v>
      </c>
      <c r="BA195" s="1">
        <f t="shared" si="141"/>
        <v>0</v>
      </c>
      <c r="BD195" s="1">
        <f t="shared" si="170"/>
        <v>181</v>
      </c>
      <c r="BE195" s="54">
        <f t="shared" si="171"/>
        <v>1439.6564413123801</v>
      </c>
      <c r="BF195" s="54">
        <f t="shared" si="172"/>
        <v>1439.6564413123801</v>
      </c>
      <c r="BG195" s="54">
        <f t="shared" si="195"/>
        <v>790.88894920794235</v>
      </c>
      <c r="BH195" s="55">
        <f t="shared" si="196"/>
        <v>648.76749210443779</v>
      </c>
      <c r="BI195" s="14">
        <f t="shared" si="197"/>
        <v>193839.35868212339</v>
      </c>
      <c r="BJ195" s="1">
        <f t="shared" si="173"/>
        <v>0</v>
      </c>
      <c r="BL195" s="1">
        <f t="shared" si="142"/>
        <v>181</v>
      </c>
      <c r="BM195" s="54">
        <f t="shared" si="174"/>
        <v>1446.5438250816037</v>
      </c>
      <c r="BN195" s="54">
        <f t="shared" si="143"/>
        <v>1446.5438250816037</v>
      </c>
      <c r="BO195" s="54">
        <f t="shared" si="144"/>
        <v>786.77855826793746</v>
      </c>
      <c r="BP195" s="55">
        <f t="shared" si="175"/>
        <v>659.76526681366624</v>
      </c>
      <c r="BQ195" s="14">
        <f t="shared" si="176"/>
        <v>197142.80148583194</v>
      </c>
      <c r="BR195" s="14">
        <f t="shared" si="145"/>
        <v>0</v>
      </c>
      <c r="BS195" s="1">
        <f t="shared" si="146"/>
        <v>0</v>
      </c>
      <c r="BV195" s="1">
        <f t="shared" si="177"/>
        <v>181</v>
      </c>
      <c r="BW195" s="54">
        <f t="shared" si="178"/>
        <v>1454.0283586773967</v>
      </c>
      <c r="BX195" s="54">
        <f t="shared" si="179"/>
        <v>1454.0283586773967</v>
      </c>
      <c r="BY195" s="54">
        <f t="shared" si="180"/>
        <v>798.78429860988695</v>
      </c>
      <c r="BZ195" s="55">
        <f t="shared" si="198"/>
        <v>655.24406006750974</v>
      </c>
      <c r="CA195" s="14">
        <f t="shared" si="199"/>
        <v>195774.43372164303</v>
      </c>
      <c r="CB195" s="14">
        <f t="shared" si="181"/>
        <v>0</v>
      </c>
      <c r="CC195" s="1">
        <f t="shared" si="182"/>
        <v>0</v>
      </c>
    </row>
    <row r="196" spans="1:81">
      <c r="A196" s="10">
        <v>182</v>
      </c>
      <c r="B196" s="10">
        <f t="shared" si="147"/>
        <v>182</v>
      </c>
      <c r="C196" s="52">
        <f t="shared" si="148"/>
        <v>1438.4844251452193</v>
      </c>
      <c r="D196" s="52">
        <f t="shared" si="149"/>
        <v>792.87924129040925</v>
      </c>
      <c r="E196" s="47">
        <f t="shared" si="150"/>
        <v>645.60518385481009</v>
      </c>
      <c r="F196" s="47">
        <f t="shared" si="183"/>
        <v>192888.67591515262</v>
      </c>
      <c r="G196" s="10">
        <f t="shared" si="151"/>
        <v>0</v>
      </c>
      <c r="I196" s="10">
        <f t="shared" si="152"/>
        <v>182</v>
      </c>
      <c r="J196" s="52">
        <f t="shared" si="200"/>
        <v>1432.2458863963786</v>
      </c>
      <c r="K196" s="52">
        <f t="shared" si="153"/>
        <v>781.59854900971061</v>
      </c>
      <c r="L196" s="47">
        <f t="shared" si="154"/>
        <v>650.64733738666803</v>
      </c>
      <c r="M196" s="47">
        <f t="shared" si="155"/>
        <v>194412.60266699069</v>
      </c>
      <c r="N196" s="10">
        <f t="shared" si="134"/>
        <v>0</v>
      </c>
      <c r="P196" s="1">
        <f t="shared" si="156"/>
        <v>182</v>
      </c>
      <c r="Q196" s="54">
        <f t="shared" si="135"/>
        <v>1432.2458863963786</v>
      </c>
      <c r="R196" s="54">
        <f t="shared" si="184"/>
        <v>789.4406167328691</v>
      </c>
      <c r="S196" s="14">
        <f t="shared" si="157"/>
        <v>642.80526966350953</v>
      </c>
      <c r="T196" s="14">
        <f t="shared" si="185"/>
        <v>192052.14028231998</v>
      </c>
      <c r="U196" s="1">
        <v>0</v>
      </c>
      <c r="W196" s="10">
        <f t="shared" si="136"/>
        <v>182</v>
      </c>
      <c r="X196" s="52">
        <f t="shared" si="137"/>
        <v>1452.9172721547106</v>
      </c>
      <c r="Y196" s="52">
        <f t="shared" si="138"/>
        <v>800.83449237725426</v>
      </c>
      <c r="Z196" s="47">
        <f t="shared" si="158"/>
        <v>652.08277977745638</v>
      </c>
      <c r="AA196" s="47">
        <f t="shared" si="159"/>
        <v>194823.99944085965</v>
      </c>
      <c r="AB196" s="10">
        <f t="shared" si="160"/>
        <v>0</v>
      </c>
      <c r="AD196" s="10">
        <f t="shared" si="161"/>
        <v>182</v>
      </c>
      <c r="AE196" s="52">
        <f t="shared" si="139"/>
        <v>1446.6161398360325</v>
      </c>
      <c r="AF196" s="52">
        <f t="shared" si="162"/>
        <v>789.44061673286842</v>
      </c>
      <c r="AG196" s="53">
        <f t="shared" si="163"/>
        <v>657.1755231031641</v>
      </c>
      <c r="AH196" s="47">
        <f t="shared" si="186"/>
        <v>196363.21631421635</v>
      </c>
      <c r="AI196" s="10">
        <f t="shared" si="164"/>
        <v>0</v>
      </c>
      <c r="AK196" s="1">
        <f t="shared" si="165"/>
        <v>182</v>
      </c>
      <c r="AL196" s="54">
        <f t="shared" si="166"/>
        <v>1439.1714156026574</v>
      </c>
      <c r="AM196" s="54">
        <f t="shared" si="187"/>
        <v>1439.1714156026574</v>
      </c>
      <c r="AN196" s="54">
        <f t="shared" si="188"/>
        <v>785.37791652625845</v>
      </c>
      <c r="AO196" s="55">
        <f t="shared" si="189"/>
        <v>653.79349907639892</v>
      </c>
      <c r="AP196" s="14">
        <f t="shared" si="190"/>
        <v>195352.67180639342</v>
      </c>
      <c r="AQ196" s="14">
        <f t="shared" si="191"/>
        <v>0</v>
      </c>
      <c r="AR196" s="1">
        <f t="shared" si="192"/>
        <v>0</v>
      </c>
      <c r="AU196" s="1">
        <f t="shared" si="167"/>
        <v>182</v>
      </c>
      <c r="AV196" s="54">
        <f t="shared" si="140"/>
        <v>1432.2458863963789</v>
      </c>
      <c r="AW196" s="54">
        <f t="shared" si="168"/>
        <v>1432.2458863963789</v>
      </c>
      <c r="AX196" s="54">
        <f t="shared" si="169"/>
        <v>781.59854900971152</v>
      </c>
      <c r="AY196" s="55">
        <f t="shared" si="193"/>
        <v>650.64733738666735</v>
      </c>
      <c r="AZ196" s="14">
        <f t="shared" si="194"/>
        <v>194412.60266699051</v>
      </c>
      <c r="BA196" s="1">
        <f t="shared" si="141"/>
        <v>0</v>
      </c>
      <c r="BD196" s="1">
        <f t="shared" si="170"/>
        <v>182</v>
      </c>
      <c r="BE196" s="54">
        <f t="shared" si="171"/>
        <v>1439.6564413123801</v>
      </c>
      <c r="BF196" s="54">
        <f t="shared" si="172"/>
        <v>1439.6564413123801</v>
      </c>
      <c r="BG196" s="54">
        <f t="shared" si="195"/>
        <v>793.52524570530215</v>
      </c>
      <c r="BH196" s="55">
        <f t="shared" si="196"/>
        <v>646.13119560707798</v>
      </c>
      <c r="BI196" s="14">
        <f t="shared" si="197"/>
        <v>193045.83343641809</v>
      </c>
      <c r="BJ196" s="1">
        <f t="shared" si="173"/>
        <v>0</v>
      </c>
      <c r="BL196" s="1">
        <f t="shared" si="142"/>
        <v>182</v>
      </c>
      <c r="BM196" s="54">
        <f t="shared" si="174"/>
        <v>1446.5438250816037</v>
      </c>
      <c r="BN196" s="54">
        <f t="shared" si="143"/>
        <v>1446.5438250816037</v>
      </c>
      <c r="BO196" s="54">
        <f t="shared" si="144"/>
        <v>789.40115346216396</v>
      </c>
      <c r="BP196" s="55">
        <f t="shared" si="175"/>
        <v>657.14267161943974</v>
      </c>
      <c r="BQ196" s="14">
        <f t="shared" si="176"/>
        <v>196353.40033236978</v>
      </c>
      <c r="BR196" s="14">
        <f t="shared" si="145"/>
        <v>0</v>
      </c>
      <c r="BS196" s="1">
        <f t="shared" si="146"/>
        <v>0</v>
      </c>
      <c r="BV196" s="1">
        <f t="shared" si="177"/>
        <v>182</v>
      </c>
      <c r="BW196" s="54">
        <f t="shared" si="178"/>
        <v>1454.0283586773967</v>
      </c>
      <c r="BX196" s="54">
        <f t="shared" si="179"/>
        <v>1454.0283586773967</v>
      </c>
      <c r="BY196" s="54">
        <f t="shared" si="180"/>
        <v>801.44691293858659</v>
      </c>
      <c r="BZ196" s="55">
        <f t="shared" si="198"/>
        <v>652.58144573881009</v>
      </c>
      <c r="CA196" s="14">
        <f t="shared" si="199"/>
        <v>194972.98680870445</v>
      </c>
      <c r="CB196" s="14">
        <f t="shared" si="181"/>
        <v>0</v>
      </c>
      <c r="CC196" s="1">
        <f t="shared" si="182"/>
        <v>0</v>
      </c>
    </row>
    <row r="197" spans="1:81">
      <c r="A197" s="10">
        <v>183</v>
      </c>
      <c r="B197" s="10">
        <f t="shared" si="147"/>
        <v>183</v>
      </c>
      <c r="C197" s="52">
        <f t="shared" si="148"/>
        <v>1438.4844251452193</v>
      </c>
      <c r="D197" s="52">
        <f t="shared" si="149"/>
        <v>795.52217209471053</v>
      </c>
      <c r="E197" s="47">
        <f t="shared" si="150"/>
        <v>642.96225305050882</v>
      </c>
      <c r="F197" s="47">
        <f t="shared" si="183"/>
        <v>192093.15374305792</v>
      </c>
      <c r="G197" s="10">
        <f t="shared" si="151"/>
        <v>0</v>
      </c>
      <c r="I197" s="10">
        <f t="shared" si="152"/>
        <v>183</v>
      </c>
      <c r="J197" s="52">
        <f t="shared" si="200"/>
        <v>1432.2458863963786</v>
      </c>
      <c r="K197" s="52">
        <f t="shared" si="153"/>
        <v>784.20387750640964</v>
      </c>
      <c r="L197" s="47">
        <f t="shared" si="154"/>
        <v>648.042008889969</v>
      </c>
      <c r="M197" s="47">
        <f t="shared" si="155"/>
        <v>193628.39878948429</v>
      </c>
      <c r="N197" s="10">
        <f t="shared" si="134"/>
        <v>0</v>
      </c>
      <c r="P197" s="1">
        <f t="shared" si="156"/>
        <v>183</v>
      </c>
      <c r="Q197" s="54">
        <f t="shared" si="135"/>
        <v>1432.2458863963786</v>
      </c>
      <c r="R197" s="54">
        <f t="shared" si="184"/>
        <v>792.07208545531205</v>
      </c>
      <c r="S197" s="14">
        <f t="shared" si="157"/>
        <v>640.17380094106659</v>
      </c>
      <c r="T197" s="14">
        <f t="shared" si="185"/>
        <v>191260.06819686465</v>
      </c>
      <c r="U197" s="1">
        <v>0</v>
      </c>
      <c r="W197" s="10">
        <f t="shared" si="136"/>
        <v>183</v>
      </c>
      <c r="X197" s="52">
        <f t="shared" si="137"/>
        <v>1452.9172721547106</v>
      </c>
      <c r="Y197" s="52">
        <f t="shared" si="138"/>
        <v>803.50394068517846</v>
      </c>
      <c r="Z197" s="47">
        <f t="shared" si="158"/>
        <v>649.41333146953218</v>
      </c>
      <c r="AA197" s="47">
        <f t="shared" si="159"/>
        <v>194020.49550017447</v>
      </c>
      <c r="AB197" s="10">
        <f t="shared" si="160"/>
        <v>0</v>
      </c>
      <c r="AD197" s="10">
        <f t="shared" si="161"/>
        <v>183</v>
      </c>
      <c r="AE197" s="52">
        <f t="shared" si="139"/>
        <v>1446.6161398360325</v>
      </c>
      <c r="AF197" s="52">
        <f t="shared" si="162"/>
        <v>792.07208545531137</v>
      </c>
      <c r="AG197" s="53">
        <f t="shared" si="163"/>
        <v>654.54405438072115</v>
      </c>
      <c r="AH197" s="47">
        <f t="shared" si="186"/>
        <v>195571.14422876103</v>
      </c>
      <c r="AI197" s="10">
        <f t="shared" si="164"/>
        <v>0</v>
      </c>
      <c r="AK197" s="1">
        <f t="shared" si="165"/>
        <v>183</v>
      </c>
      <c r="AL197" s="54">
        <f t="shared" si="166"/>
        <v>1439.1714156026574</v>
      </c>
      <c r="AM197" s="54">
        <f t="shared" si="187"/>
        <v>1439.1714156026574</v>
      </c>
      <c r="AN197" s="54">
        <f t="shared" si="188"/>
        <v>787.9958429146792</v>
      </c>
      <c r="AO197" s="55">
        <f t="shared" si="189"/>
        <v>651.17557268797816</v>
      </c>
      <c r="AP197" s="14">
        <f t="shared" si="190"/>
        <v>194564.67596347874</v>
      </c>
      <c r="AQ197" s="14">
        <f t="shared" si="191"/>
        <v>0</v>
      </c>
      <c r="AR197" s="1">
        <f t="shared" si="192"/>
        <v>0</v>
      </c>
      <c r="AU197" s="1">
        <f t="shared" si="167"/>
        <v>183</v>
      </c>
      <c r="AV197" s="54">
        <f t="shared" si="140"/>
        <v>1432.2458863963789</v>
      </c>
      <c r="AW197" s="54">
        <f t="shared" si="168"/>
        <v>1432.2458863963789</v>
      </c>
      <c r="AX197" s="54">
        <f t="shared" si="169"/>
        <v>784.20387750641055</v>
      </c>
      <c r="AY197" s="55">
        <f t="shared" si="193"/>
        <v>648.04200888996832</v>
      </c>
      <c r="AZ197" s="14">
        <f t="shared" si="194"/>
        <v>193628.39878948411</v>
      </c>
      <c r="BA197" s="1">
        <f t="shared" si="141"/>
        <v>0</v>
      </c>
      <c r="BD197" s="1">
        <f t="shared" si="170"/>
        <v>183</v>
      </c>
      <c r="BE197" s="54">
        <f t="shared" si="171"/>
        <v>1439.6564413123801</v>
      </c>
      <c r="BF197" s="54">
        <f t="shared" si="172"/>
        <v>1439.6564413123801</v>
      </c>
      <c r="BG197" s="54">
        <f t="shared" si="195"/>
        <v>796.1703298576532</v>
      </c>
      <c r="BH197" s="55">
        <f t="shared" si="196"/>
        <v>643.48611145472694</v>
      </c>
      <c r="BI197" s="14">
        <f t="shared" si="197"/>
        <v>192249.66310656045</v>
      </c>
      <c r="BJ197" s="1">
        <f t="shared" si="173"/>
        <v>0</v>
      </c>
      <c r="BL197" s="1">
        <f t="shared" si="142"/>
        <v>183</v>
      </c>
      <c r="BM197" s="54">
        <f t="shared" si="174"/>
        <v>1446.5438250816037</v>
      </c>
      <c r="BN197" s="54">
        <f t="shared" si="143"/>
        <v>1446.5438250816037</v>
      </c>
      <c r="BO197" s="54">
        <f t="shared" si="144"/>
        <v>792.03249064037107</v>
      </c>
      <c r="BP197" s="55">
        <f t="shared" si="175"/>
        <v>654.51133444123263</v>
      </c>
      <c r="BQ197" s="14">
        <f t="shared" si="176"/>
        <v>195561.3678417294</v>
      </c>
      <c r="BR197" s="14">
        <f t="shared" si="145"/>
        <v>0</v>
      </c>
      <c r="BS197" s="1">
        <f t="shared" si="146"/>
        <v>0</v>
      </c>
      <c r="BV197" s="1">
        <f t="shared" si="177"/>
        <v>183</v>
      </c>
      <c r="BW197" s="54">
        <f t="shared" si="178"/>
        <v>1454.0283586773967</v>
      </c>
      <c r="BX197" s="54">
        <f t="shared" si="179"/>
        <v>1454.0283586773967</v>
      </c>
      <c r="BY197" s="54">
        <f t="shared" si="180"/>
        <v>804.1184026483819</v>
      </c>
      <c r="BZ197" s="55">
        <f t="shared" si="198"/>
        <v>649.90995602901478</v>
      </c>
      <c r="CA197" s="14">
        <f t="shared" si="199"/>
        <v>194168.86840605608</v>
      </c>
      <c r="CB197" s="14">
        <f t="shared" si="181"/>
        <v>0</v>
      </c>
      <c r="CC197" s="1">
        <f t="shared" si="182"/>
        <v>0</v>
      </c>
    </row>
    <row r="198" spans="1:81">
      <c r="A198" s="10">
        <v>184</v>
      </c>
      <c r="B198" s="10">
        <f t="shared" si="147"/>
        <v>184</v>
      </c>
      <c r="C198" s="52">
        <f t="shared" si="148"/>
        <v>1438.4844251452193</v>
      </c>
      <c r="D198" s="52">
        <f t="shared" si="149"/>
        <v>798.17391266835955</v>
      </c>
      <c r="E198" s="47">
        <f t="shared" si="150"/>
        <v>640.3105124768598</v>
      </c>
      <c r="F198" s="47">
        <f t="shared" si="183"/>
        <v>191294.97983038955</v>
      </c>
      <c r="G198" s="10">
        <f t="shared" si="151"/>
        <v>0</v>
      </c>
      <c r="I198" s="10">
        <f t="shared" si="152"/>
        <v>184</v>
      </c>
      <c r="J198" s="52">
        <f t="shared" si="200"/>
        <v>1432.2458863963786</v>
      </c>
      <c r="K198" s="52">
        <f t="shared" si="153"/>
        <v>786.81789043143101</v>
      </c>
      <c r="L198" s="47">
        <f t="shared" si="154"/>
        <v>645.42799596494763</v>
      </c>
      <c r="M198" s="47">
        <f t="shared" si="155"/>
        <v>192841.58089905285</v>
      </c>
      <c r="N198" s="10">
        <f t="shared" si="134"/>
        <v>0</v>
      </c>
      <c r="P198" s="1">
        <f t="shared" si="156"/>
        <v>184</v>
      </c>
      <c r="Q198" s="54">
        <f t="shared" si="135"/>
        <v>1432.2458863963786</v>
      </c>
      <c r="R198" s="54">
        <f t="shared" si="184"/>
        <v>794.71232574016312</v>
      </c>
      <c r="S198" s="14">
        <f t="shared" si="157"/>
        <v>637.53356065621551</v>
      </c>
      <c r="T198" s="14">
        <f t="shared" si="185"/>
        <v>190465.35587112448</v>
      </c>
      <c r="U198" s="1">
        <v>0</v>
      </c>
      <c r="W198" s="10">
        <f t="shared" si="136"/>
        <v>184</v>
      </c>
      <c r="X198" s="52">
        <f t="shared" si="137"/>
        <v>1452.9172721547106</v>
      </c>
      <c r="Y198" s="52">
        <f t="shared" si="138"/>
        <v>806.18228715412909</v>
      </c>
      <c r="Z198" s="47">
        <f t="shared" si="158"/>
        <v>646.73498500058156</v>
      </c>
      <c r="AA198" s="47">
        <f t="shared" si="159"/>
        <v>193214.31321302033</v>
      </c>
      <c r="AB198" s="10">
        <f t="shared" si="160"/>
        <v>0</v>
      </c>
      <c r="AD198" s="10">
        <f t="shared" si="161"/>
        <v>184</v>
      </c>
      <c r="AE198" s="52">
        <f t="shared" si="139"/>
        <v>1446.6161398360325</v>
      </c>
      <c r="AF198" s="52">
        <f t="shared" si="162"/>
        <v>794.71232574016244</v>
      </c>
      <c r="AG198" s="53">
        <f t="shared" si="163"/>
        <v>651.90381409587008</v>
      </c>
      <c r="AH198" s="47">
        <f t="shared" si="186"/>
        <v>194776.43190302086</v>
      </c>
      <c r="AI198" s="10">
        <f t="shared" si="164"/>
        <v>0</v>
      </c>
      <c r="AK198" s="1">
        <f t="shared" si="165"/>
        <v>184</v>
      </c>
      <c r="AL198" s="54">
        <f t="shared" si="166"/>
        <v>1439.1714156026574</v>
      </c>
      <c r="AM198" s="54">
        <f t="shared" si="187"/>
        <v>1439.1714156026574</v>
      </c>
      <c r="AN198" s="54">
        <f t="shared" si="188"/>
        <v>790.62249572439487</v>
      </c>
      <c r="AO198" s="55">
        <f t="shared" si="189"/>
        <v>648.5489198782625</v>
      </c>
      <c r="AP198" s="14">
        <f t="shared" si="190"/>
        <v>193774.05346775436</v>
      </c>
      <c r="AQ198" s="14">
        <f t="shared" si="191"/>
        <v>0</v>
      </c>
      <c r="AR198" s="1">
        <f t="shared" si="192"/>
        <v>0</v>
      </c>
      <c r="AU198" s="1">
        <f t="shared" si="167"/>
        <v>184</v>
      </c>
      <c r="AV198" s="54">
        <f t="shared" si="140"/>
        <v>1432.2458863963789</v>
      </c>
      <c r="AW198" s="54">
        <f t="shared" si="168"/>
        <v>1432.2458863963789</v>
      </c>
      <c r="AX198" s="54">
        <f t="shared" si="169"/>
        <v>786.81789043143181</v>
      </c>
      <c r="AY198" s="55">
        <f t="shared" si="193"/>
        <v>645.42799596494706</v>
      </c>
      <c r="AZ198" s="14">
        <f t="shared" si="194"/>
        <v>192841.58089905267</v>
      </c>
      <c r="BA198" s="1">
        <f t="shared" si="141"/>
        <v>0</v>
      </c>
      <c r="BD198" s="1">
        <f t="shared" si="170"/>
        <v>184</v>
      </c>
      <c r="BE198" s="54">
        <f t="shared" si="171"/>
        <v>1439.6564413123801</v>
      </c>
      <c r="BF198" s="54">
        <f t="shared" si="172"/>
        <v>1439.6564413123801</v>
      </c>
      <c r="BG198" s="54">
        <f t="shared" si="195"/>
        <v>798.82423095717866</v>
      </c>
      <c r="BH198" s="55">
        <f t="shared" si="196"/>
        <v>640.83221035520148</v>
      </c>
      <c r="BI198" s="14">
        <f t="shared" si="197"/>
        <v>191450.83887560328</v>
      </c>
      <c r="BJ198" s="1">
        <f t="shared" si="173"/>
        <v>0</v>
      </c>
      <c r="BL198" s="1">
        <f t="shared" si="142"/>
        <v>184</v>
      </c>
      <c r="BM198" s="54">
        <f t="shared" si="174"/>
        <v>1446.5438250816037</v>
      </c>
      <c r="BN198" s="54">
        <f t="shared" si="143"/>
        <v>1446.5438250816037</v>
      </c>
      <c r="BO198" s="54">
        <f t="shared" si="144"/>
        <v>794.67259894250572</v>
      </c>
      <c r="BP198" s="55">
        <f t="shared" si="175"/>
        <v>651.87122613909798</v>
      </c>
      <c r="BQ198" s="14">
        <f t="shared" si="176"/>
        <v>194766.6952427869</v>
      </c>
      <c r="BR198" s="14">
        <f t="shared" si="145"/>
        <v>0</v>
      </c>
      <c r="BS198" s="1">
        <f t="shared" si="146"/>
        <v>0</v>
      </c>
      <c r="BV198" s="1">
        <f t="shared" si="177"/>
        <v>184</v>
      </c>
      <c r="BW198" s="54">
        <f t="shared" si="178"/>
        <v>1454.0283586773967</v>
      </c>
      <c r="BX198" s="54">
        <f t="shared" si="179"/>
        <v>1454.0283586773967</v>
      </c>
      <c r="BY198" s="54">
        <f t="shared" si="180"/>
        <v>806.79879732387644</v>
      </c>
      <c r="BZ198" s="55">
        <f t="shared" si="198"/>
        <v>647.22956135352024</v>
      </c>
      <c r="CA198" s="14">
        <f t="shared" si="199"/>
        <v>193362.06960873221</v>
      </c>
      <c r="CB198" s="14">
        <f t="shared" si="181"/>
        <v>0</v>
      </c>
      <c r="CC198" s="1">
        <f t="shared" si="182"/>
        <v>0</v>
      </c>
    </row>
    <row r="199" spans="1:81">
      <c r="A199" s="10">
        <v>185</v>
      </c>
      <c r="B199" s="10">
        <f t="shared" si="147"/>
        <v>185</v>
      </c>
      <c r="C199" s="52">
        <f t="shared" si="148"/>
        <v>1438.4844251452193</v>
      </c>
      <c r="D199" s="52">
        <f t="shared" si="149"/>
        <v>800.83449237725415</v>
      </c>
      <c r="E199" s="47">
        <f t="shared" si="150"/>
        <v>637.6499327679652</v>
      </c>
      <c r="F199" s="47">
        <f t="shared" si="183"/>
        <v>190494.14533801228</v>
      </c>
      <c r="G199" s="10">
        <f t="shared" si="151"/>
        <v>0</v>
      </c>
      <c r="I199" s="10">
        <f t="shared" si="152"/>
        <v>185</v>
      </c>
      <c r="J199" s="52">
        <f t="shared" si="200"/>
        <v>1432.2458863963786</v>
      </c>
      <c r="K199" s="52">
        <f t="shared" si="153"/>
        <v>789.4406167328691</v>
      </c>
      <c r="L199" s="47">
        <f t="shared" si="154"/>
        <v>642.80526966350953</v>
      </c>
      <c r="M199" s="47">
        <f t="shared" si="155"/>
        <v>192052.14028231998</v>
      </c>
      <c r="N199" s="10">
        <f t="shared" si="134"/>
        <v>0</v>
      </c>
      <c r="P199" s="1">
        <f t="shared" si="156"/>
        <v>185</v>
      </c>
      <c r="Q199" s="54">
        <f t="shared" si="135"/>
        <v>1432.2458863963786</v>
      </c>
      <c r="R199" s="54">
        <f t="shared" si="184"/>
        <v>797.36136682596373</v>
      </c>
      <c r="S199" s="14">
        <f t="shared" si="157"/>
        <v>634.88451957041491</v>
      </c>
      <c r="T199" s="14">
        <f t="shared" si="185"/>
        <v>189667.99450429852</v>
      </c>
      <c r="U199" s="1">
        <v>0</v>
      </c>
      <c r="W199" s="10">
        <f t="shared" si="136"/>
        <v>185</v>
      </c>
      <c r="X199" s="52">
        <f t="shared" si="137"/>
        <v>1452.9172721547106</v>
      </c>
      <c r="Y199" s="52">
        <f t="shared" si="138"/>
        <v>808.86956144464284</v>
      </c>
      <c r="Z199" s="47">
        <f t="shared" si="158"/>
        <v>644.0477107100678</v>
      </c>
      <c r="AA199" s="47">
        <f t="shared" si="159"/>
        <v>192405.44365157568</v>
      </c>
      <c r="AB199" s="10">
        <f t="shared" si="160"/>
        <v>0</v>
      </c>
      <c r="AD199" s="10">
        <f t="shared" si="161"/>
        <v>185</v>
      </c>
      <c r="AE199" s="52">
        <f t="shared" si="139"/>
        <v>1446.6161398360325</v>
      </c>
      <c r="AF199" s="52">
        <f t="shared" si="162"/>
        <v>797.36136682596305</v>
      </c>
      <c r="AG199" s="53">
        <f t="shared" si="163"/>
        <v>649.25477301006947</v>
      </c>
      <c r="AH199" s="47">
        <f t="shared" si="186"/>
        <v>193979.07053619489</v>
      </c>
      <c r="AI199" s="10">
        <f t="shared" si="164"/>
        <v>0</v>
      </c>
      <c r="AK199" s="1">
        <f t="shared" si="165"/>
        <v>185</v>
      </c>
      <c r="AL199" s="54">
        <f t="shared" si="166"/>
        <v>1439.1714156026574</v>
      </c>
      <c r="AM199" s="54">
        <f t="shared" si="187"/>
        <v>1439.1714156026574</v>
      </c>
      <c r="AN199" s="54">
        <f t="shared" si="188"/>
        <v>793.25790404347617</v>
      </c>
      <c r="AO199" s="55">
        <f t="shared" si="189"/>
        <v>645.91351155918119</v>
      </c>
      <c r="AP199" s="14">
        <f t="shared" si="190"/>
        <v>192980.79556371088</v>
      </c>
      <c r="AQ199" s="14">
        <f t="shared" si="191"/>
        <v>0</v>
      </c>
      <c r="AR199" s="1">
        <f t="shared" si="192"/>
        <v>0</v>
      </c>
      <c r="AU199" s="1">
        <f t="shared" si="167"/>
        <v>185</v>
      </c>
      <c r="AV199" s="54">
        <f t="shared" si="140"/>
        <v>1432.2458863963789</v>
      </c>
      <c r="AW199" s="54">
        <f t="shared" si="168"/>
        <v>1432.2458863963789</v>
      </c>
      <c r="AX199" s="54">
        <f t="shared" si="169"/>
        <v>789.4406167328699</v>
      </c>
      <c r="AY199" s="55">
        <f t="shared" si="193"/>
        <v>642.80526966350897</v>
      </c>
      <c r="AZ199" s="14">
        <f t="shared" si="194"/>
        <v>192052.1402823198</v>
      </c>
      <c r="BA199" s="1">
        <f t="shared" si="141"/>
        <v>0</v>
      </c>
      <c r="BD199" s="1">
        <f t="shared" si="170"/>
        <v>185</v>
      </c>
      <c r="BE199" s="54">
        <f t="shared" si="171"/>
        <v>1439.6564413123801</v>
      </c>
      <c r="BF199" s="54">
        <f t="shared" si="172"/>
        <v>1439.6564413123801</v>
      </c>
      <c r="BG199" s="54">
        <f t="shared" si="195"/>
        <v>801.48697839370254</v>
      </c>
      <c r="BH199" s="55">
        <f t="shared" si="196"/>
        <v>638.1694629186776</v>
      </c>
      <c r="BI199" s="14">
        <f t="shared" si="197"/>
        <v>190649.35189720959</v>
      </c>
      <c r="BJ199" s="1">
        <f t="shared" si="173"/>
        <v>0</v>
      </c>
      <c r="BL199" s="1">
        <f t="shared" si="142"/>
        <v>185</v>
      </c>
      <c r="BM199" s="54">
        <f t="shared" si="174"/>
        <v>1446.5438250816037</v>
      </c>
      <c r="BN199" s="54">
        <f t="shared" si="143"/>
        <v>1446.5438250816037</v>
      </c>
      <c r="BO199" s="54">
        <f t="shared" si="144"/>
        <v>797.3215076056473</v>
      </c>
      <c r="BP199" s="55">
        <f t="shared" si="175"/>
        <v>649.2223174759564</v>
      </c>
      <c r="BQ199" s="14">
        <f t="shared" si="176"/>
        <v>193969.37373518126</v>
      </c>
      <c r="BR199" s="14">
        <f t="shared" si="145"/>
        <v>0</v>
      </c>
      <c r="BS199" s="1">
        <f t="shared" si="146"/>
        <v>0</v>
      </c>
      <c r="BV199" s="1">
        <f t="shared" si="177"/>
        <v>185</v>
      </c>
      <c r="BW199" s="54">
        <f t="shared" si="178"/>
        <v>1454.0283586773967</v>
      </c>
      <c r="BX199" s="54">
        <f t="shared" si="179"/>
        <v>1454.0283586773967</v>
      </c>
      <c r="BY199" s="54">
        <f t="shared" si="180"/>
        <v>809.48812664828927</v>
      </c>
      <c r="BZ199" s="55">
        <f t="shared" si="198"/>
        <v>644.54023202910741</v>
      </c>
      <c r="CA199" s="14">
        <f t="shared" si="199"/>
        <v>192552.58148208392</v>
      </c>
      <c r="CB199" s="14">
        <f t="shared" si="181"/>
        <v>0</v>
      </c>
      <c r="CC199" s="1">
        <f t="shared" si="182"/>
        <v>0</v>
      </c>
    </row>
    <row r="200" spans="1:81">
      <c r="A200" s="10">
        <v>186</v>
      </c>
      <c r="B200" s="10">
        <f t="shared" si="147"/>
        <v>186</v>
      </c>
      <c r="C200" s="52">
        <f t="shared" si="148"/>
        <v>1438.4844251452193</v>
      </c>
      <c r="D200" s="52">
        <f t="shared" si="149"/>
        <v>803.50394068517846</v>
      </c>
      <c r="E200" s="47">
        <f t="shared" si="150"/>
        <v>634.98048446004088</v>
      </c>
      <c r="F200" s="47">
        <f t="shared" si="183"/>
        <v>189690.6413973271</v>
      </c>
      <c r="G200" s="10">
        <f t="shared" si="151"/>
        <v>0</v>
      </c>
      <c r="I200" s="10">
        <f t="shared" si="152"/>
        <v>186</v>
      </c>
      <c r="J200" s="52">
        <f t="shared" si="200"/>
        <v>1432.2458863963786</v>
      </c>
      <c r="K200" s="52">
        <f t="shared" si="153"/>
        <v>792.07208545531205</v>
      </c>
      <c r="L200" s="47">
        <f t="shared" si="154"/>
        <v>640.17380094106659</v>
      </c>
      <c r="M200" s="47">
        <f t="shared" si="155"/>
        <v>191260.06819686465</v>
      </c>
      <c r="N200" s="10">
        <f t="shared" si="134"/>
        <v>0</v>
      </c>
      <c r="P200" s="1">
        <f t="shared" si="156"/>
        <v>186</v>
      </c>
      <c r="Q200" s="54">
        <f t="shared" si="135"/>
        <v>1432.2458863963786</v>
      </c>
      <c r="R200" s="54">
        <f t="shared" si="184"/>
        <v>800.01923804871683</v>
      </c>
      <c r="S200" s="14">
        <f t="shared" si="157"/>
        <v>632.22664834766181</v>
      </c>
      <c r="T200" s="14">
        <f t="shared" si="185"/>
        <v>188867.97526624979</v>
      </c>
      <c r="U200" s="1">
        <v>0</v>
      </c>
      <c r="W200" s="10">
        <f t="shared" si="136"/>
        <v>186</v>
      </c>
      <c r="X200" s="52">
        <f t="shared" si="137"/>
        <v>1452.9172721547106</v>
      </c>
      <c r="Y200" s="52">
        <f t="shared" si="138"/>
        <v>811.565793316125</v>
      </c>
      <c r="Z200" s="47">
        <f t="shared" si="158"/>
        <v>641.35147883858565</v>
      </c>
      <c r="AA200" s="47">
        <f t="shared" si="159"/>
        <v>191593.87785825957</v>
      </c>
      <c r="AB200" s="10">
        <f t="shared" si="160"/>
        <v>0</v>
      </c>
      <c r="AD200" s="10">
        <f t="shared" si="161"/>
        <v>186</v>
      </c>
      <c r="AE200" s="52">
        <f t="shared" si="139"/>
        <v>1446.6161398360325</v>
      </c>
      <c r="AF200" s="52">
        <f t="shared" si="162"/>
        <v>800.01923804871615</v>
      </c>
      <c r="AG200" s="53">
        <f t="shared" si="163"/>
        <v>646.59690178731637</v>
      </c>
      <c r="AH200" s="47">
        <f t="shared" si="186"/>
        <v>193179.05129814617</v>
      </c>
      <c r="AI200" s="10">
        <f t="shared" si="164"/>
        <v>0</v>
      </c>
      <c r="AK200" s="1">
        <f t="shared" si="165"/>
        <v>186</v>
      </c>
      <c r="AL200" s="54">
        <f t="shared" si="166"/>
        <v>1439.1714156026574</v>
      </c>
      <c r="AM200" s="54">
        <f t="shared" si="187"/>
        <v>1439.1714156026574</v>
      </c>
      <c r="AN200" s="54">
        <f t="shared" si="188"/>
        <v>795.9020970569544</v>
      </c>
      <c r="AO200" s="55">
        <f t="shared" si="189"/>
        <v>643.26931854570296</v>
      </c>
      <c r="AP200" s="14">
        <f t="shared" si="190"/>
        <v>192184.89346665394</v>
      </c>
      <c r="AQ200" s="14">
        <f t="shared" si="191"/>
        <v>0</v>
      </c>
      <c r="AR200" s="1">
        <f t="shared" si="192"/>
        <v>0</v>
      </c>
      <c r="AU200" s="1">
        <f t="shared" si="167"/>
        <v>186</v>
      </c>
      <c r="AV200" s="54">
        <f t="shared" si="140"/>
        <v>1432.2458863963789</v>
      </c>
      <c r="AW200" s="54">
        <f t="shared" si="168"/>
        <v>1432.2458863963789</v>
      </c>
      <c r="AX200" s="54">
        <f t="shared" si="169"/>
        <v>792.07208545531284</v>
      </c>
      <c r="AY200" s="55">
        <f t="shared" si="193"/>
        <v>640.17380094106602</v>
      </c>
      <c r="AZ200" s="14">
        <f t="shared" si="194"/>
        <v>191260.06819686448</v>
      </c>
      <c r="BA200" s="1">
        <f t="shared" si="141"/>
        <v>0</v>
      </c>
      <c r="BD200" s="1">
        <f t="shared" si="170"/>
        <v>186</v>
      </c>
      <c r="BE200" s="54">
        <f t="shared" si="171"/>
        <v>1439.6564413123801</v>
      </c>
      <c r="BF200" s="54">
        <f t="shared" si="172"/>
        <v>1439.6564413123801</v>
      </c>
      <c r="BG200" s="54">
        <f t="shared" si="195"/>
        <v>804.15860165501488</v>
      </c>
      <c r="BH200" s="55">
        <f t="shared" si="196"/>
        <v>635.49783965736526</v>
      </c>
      <c r="BI200" s="14">
        <f t="shared" si="197"/>
        <v>189845.19329555458</v>
      </c>
      <c r="BJ200" s="1">
        <f t="shared" si="173"/>
        <v>0</v>
      </c>
      <c r="BL200" s="1">
        <f t="shared" si="142"/>
        <v>186</v>
      </c>
      <c r="BM200" s="54">
        <f t="shared" si="174"/>
        <v>1446.5438250816037</v>
      </c>
      <c r="BN200" s="54">
        <f t="shared" si="143"/>
        <v>1446.5438250816037</v>
      </c>
      <c r="BO200" s="54">
        <f t="shared" si="144"/>
        <v>799.97924596433279</v>
      </c>
      <c r="BP200" s="55">
        <f t="shared" si="175"/>
        <v>646.56457911727091</v>
      </c>
      <c r="BQ200" s="14">
        <f t="shared" si="176"/>
        <v>193169.39448921694</v>
      </c>
      <c r="BR200" s="14">
        <f t="shared" si="145"/>
        <v>0</v>
      </c>
      <c r="BS200" s="1">
        <f t="shared" si="146"/>
        <v>0</v>
      </c>
      <c r="BV200" s="1">
        <f t="shared" si="177"/>
        <v>186</v>
      </c>
      <c r="BW200" s="54">
        <f t="shared" si="178"/>
        <v>1454.0283586773967</v>
      </c>
      <c r="BX200" s="54">
        <f t="shared" si="179"/>
        <v>1454.0283586773967</v>
      </c>
      <c r="BY200" s="54">
        <f t="shared" si="180"/>
        <v>812.18642040378359</v>
      </c>
      <c r="BZ200" s="55">
        <f t="shared" si="198"/>
        <v>641.8419382736131</v>
      </c>
      <c r="CA200" s="14">
        <f t="shared" si="199"/>
        <v>191740.39506168014</v>
      </c>
      <c r="CB200" s="14">
        <f t="shared" si="181"/>
        <v>0</v>
      </c>
      <c r="CC200" s="1">
        <f t="shared" si="182"/>
        <v>0</v>
      </c>
    </row>
    <row r="201" spans="1:81">
      <c r="A201" s="10">
        <v>187</v>
      </c>
      <c r="B201" s="10">
        <f t="shared" si="147"/>
        <v>187</v>
      </c>
      <c r="C201" s="52">
        <f t="shared" si="148"/>
        <v>1438.4844251452193</v>
      </c>
      <c r="D201" s="52">
        <f t="shared" si="149"/>
        <v>806.18228715412909</v>
      </c>
      <c r="E201" s="47">
        <f t="shared" si="150"/>
        <v>632.30213799109026</v>
      </c>
      <c r="F201" s="47">
        <f t="shared" si="183"/>
        <v>188884.45911017296</v>
      </c>
      <c r="G201" s="10">
        <f t="shared" si="151"/>
        <v>0</v>
      </c>
      <c r="I201" s="10">
        <f t="shared" si="152"/>
        <v>187</v>
      </c>
      <c r="J201" s="52">
        <f t="shared" si="200"/>
        <v>1432.2458863963786</v>
      </c>
      <c r="K201" s="52">
        <f t="shared" si="153"/>
        <v>794.71232574016312</v>
      </c>
      <c r="L201" s="47">
        <f t="shared" si="154"/>
        <v>637.53356065621551</v>
      </c>
      <c r="M201" s="47">
        <f t="shared" si="155"/>
        <v>190465.35587112448</v>
      </c>
      <c r="N201" s="10">
        <f t="shared" si="134"/>
        <v>0</v>
      </c>
      <c r="P201" s="1">
        <f t="shared" si="156"/>
        <v>187</v>
      </c>
      <c r="Q201" s="54">
        <f t="shared" si="135"/>
        <v>1432.2458863963786</v>
      </c>
      <c r="R201" s="54">
        <f t="shared" si="184"/>
        <v>802.68596884221267</v>
      </c>
      <c r="S201" s="14">
        <f t="shared" si="157"/>
        <v>629.55991755416596</v>
      </c>
      <c r="T201" s="14">
        <f t="shared" si="185"/>
        <v>188065.28929740758</v>
      </c>
      <c r="U201" s="1">
        <v>0</v>
      </c>
      <c r="W201" s="10">
        <f t="shared" si="136"/>
        <v>187</v>
      </c>
      <c r="X201" s="52">
        <f t="shared" si="137"/>
        <v>1452.9172721547106</v>
      </c>
      <c r="Y201" s="52">
        <f t="shared" si="138"/>
        <v>814.27101262717872</v>
      </c>
      <c r="Z201" s="47">
        <f t="shared" si="158"/>
        <v>638.64625952753192</v>
      </c>
      <c r="AA201" s="47">
        <f t="shared" si="159"/>
        <v>190779.6068456324</v>
      </c>
      <c r="AB201" s="10">
        <f t="shared" si="160"/>
        <v>0</v>
      </c>
      <c r="AD201" s="10">
        <f t="shared" si="161"/>
        <v>187</v>
      </c>
      <c r="AE201" s="52">
        <f t="shared" si="139"/>
        <v>1446.6161398360325</v>
      </c>
      <c r="AF201" s="52">
        <f t="shared" si="162"/>
        <v>802.68596884221199</v>
      </c>
      <c r="AG201" s="53">
        <f t="shared" si="163"/>
        <v>643.93017099382052</v>
      </c>
      <c r="AH201" s="47">
        <f t="shared" si="186"/>
        <v>192376.36532930395</v>
      </c>
      <c r="AI201" s="10">
        <f t="shared" si="164"/>
        <v>0</v>
      </c>
      <c r="AK201" s="1">
        <f t="shared" si="165"/>
        <v>187</v>
      </c>
      <c r="AL201" s="54">
        <f t="shared" si="166"/>
        <v>1439.1714156026574</v>
      </c>
      <c r="AM201" s="54">
        <f t="shared" si="187"/>
        <v>1439.1714156026574</v>
      </c>
      <c r="AN201" s="54">
        <f t="shared" si="188"/>
        <v>798.55510404714425</v>
      </c>
      <c r="AO201" s="55">
        <f t="shared" si="189"/>
        <v>640.61631155551311</v>
      </c>
      <c r="AP201" s="14">
        <f t="shared" si="190"/>
        <v>191386.3383626068</v>
      </c>
      <c r="AQ201" s="14">
        <f t="shared" si="191"/>
        <v>0</v>
      </c>
      <c r="AR201" s="1">
        <f t="shared" si="192"/>
        <v>0</v>
      </c>
      <c r="AU201" s="1">
        <f t="shared" si="167"/>
        <v>187</v>
      </c>
      <c r="AV201" s="54">
        <f t="shared" si="140"/>
        <v>1432.2458863963789</v>
      </c>
      <c r="AW201" s="54">
        <f t="shared" si="168"/>
        <v>1432.2458863963789</v>
      </c>
      <c r="AX201" s="54">
        <f t="shared" si="169"/>
        <v>794.71232574016392</v>
      </c>
      <c r="AY201" s="55">
        <f t="shared" si="193"/>
        <v>637.53356065621495</v>
      </c>
      <c r="AZ201" s="14">
        <f t="shared" si="194"/>
        <v>190465.35587112431</v>
      </c>
      <c r="BA201" s="1">
        <f t="shared" si="141"/>
        <v>0</v>
      </c>
      <c r="BD201" s="1">
        <f t="shared" si="170"/>
        <v>187</v>
      </c>
      <c r="BE201" s="54">
        <f t="shared" si="171"/>
        <v>1439.6564413123801</v>
      </c>
      <c r="BF201" s="54">
        <f t="shared" si="172"/>
        <v>1439.6564413123801</v>
      </c>
      <c r="BG201" s="54">
        <f t="shared" si="195"/>
        <v>806.83913032719818</v>
      </c>
      <c r="BH201" s="55">
        <f t="shared" si="196"/>
        <v>632.81731098518196</v>
      </c>
      <c r="BI201" s="14">
        <f t="shared" si="197"/>
        <v>189038.35416522739</v>
      </c>
      <c r="BJ201" s="1">
        <f t="shared" si="173"/>
        <v>0</v>
      </c>
      <c r="BL201" s="1">
        <f t="shared" si="142"/>
        <v>187</v>
      </c>
      <c r="BM201" s="54">
        <f t="shared" si="174"/>
        <v>1446.5438250816037</v>
      </c>
      <c r="BN201" s="54">
        <f t="shared" si="143"/>
        <v>1446.5438250816037</v>
      </c>
      <c r="BO201" s="54">
        <f t="shared" si="144"/>
        <v>802.64584345088053</v>
      </c>
      <c r="BP201" s="55">
        <f t="shared" si="175"/>
        <v>643.89798163072317</v>
      </c>
      <c r="BQ201" s="14">
        <f t="shared" si="176"/>
        <v>192366.74864576606</v>
      </c>
      <c r="BR201" s="14">
        <f t="shared" si="145"/>
        <v>0</v>
      </c>
      <c r="BS201" s="1">
        <f t="shared" si="146"/>
        <v>0</v>
      </c>
      <c r="BV201" s="1">
        <f t="shared" si="177"/>
        <v>187</v>
      </c>
      <c r="BW201" s="54">
        <f t="shared" si="178"/>
        <v>1454.0283586773967</v>
      </c>
      <c r="BX201" s="54">
        <f t="shared" si="179"/>
        <v>1454.0283586773967</v>
      </c>
      <c r="BY201" s="54">
        <f t="shared" si="180"/>
        <v>814.89370847179623</v>
      </c>
      <c r="BZ201" s="55">
        <f t="shared" si="198"/>
        <v>639.13465020560045</v>
      </c>
      <c r="CA201" s="14">
        <f t="shared" si="199"/>
        <v>190925.50135320835</v>
      </c>
      <c r="CB201" s="14">
        <f t="shared" si="181"/>
        <v>0</v>
      </c>
      <c r="CC201" s="1">
        <f t="shared" si="182"/>
        <v>0</v>
      </c>
    </row>
    <row r="202" spans="1:81">
      <c r="A202" s="10">
        <v>188</v>
      </c>
      <c r="B202" s="10">
        <f t="shared" si="147"/>
        <v>188</v>
      </c>
      <c r="C202" s="52">
        <f t="shared" si="148"/>
        <v>1438.4844251452193</v>
      </c>
      <c r="D202" s="52">
        <f t="shared" si="149"/>
        <v>808.86956144464273</v>
      </c>
      <c r="E202" s="47">
        <f t="shared" si="150"/>
        <v>629.61486370057662</v>
      </c>
      <c r="F202" s="47">
        <f t="shared" si="183"/>
        <v>188075.58954872831</v>
      </c>
      <c r="G202" s="10">
        <f t="shared" si="151"/>
        <v>0</v>
      </c>
      <c r="I202" s="10">
        <f t="shared" si="152"/>
        <v>188</v>
      </c>
      <c r="J202" s="52">
        <f t="shared" si="200"/>
        <v>1432.2458863963786</v>
      </c>
      <c r="K202" s="52">
        <f t="shared" si="153"/>
        <v>797.36136682596373</v>
      </c>
      <c r="L202" s="47">
        <f t="shared" si="154"/>
        <v>634.88451957041491</v>
      </c>
      <c r="M202" s="47">
        <f t="shared" si="155"/>
        <v>189667.99450429852</v>
      </c>
      <c r="N202" s="10">
        <f t="shared" si="134"/>
        <v>0</v>
      </c>
      <c r="P202" s="1">
        <f t="shared" si="156"/>
        <v>188</v>
      </c>
      <c r="Q202" s="54">
        <f t="shared" si="135"/>
        <v>1432.2458863963786</v>
      </c>
      <c r="R202" s="54">
        <f t="shared" si="184"/>
        <v>805.36158873835336</v>
      </c>
      <c r="S202" s="14">
        <f t="shared" si="157"/>
        <v>626.88429765802528</v>
      </c>
      <c r="T202" s="14">
        <f t="shared" si="185"/>
        <v>187259.92770866922</v>
      </c>
      <c r="U202" s="1">
        <v>0</v>
      </c>
      <c r="W202" s="10">
        <f t="shared" si="136"/>
        <v>188</v>
      </c>
      <c r="X202" s="52">
        <f t="shared" si="137"/>
        <v>1452.9172721547106</v>
      </c>
      <c r="Y202" s="52">
        <f t="shared" si="138"/>
        <v>816.98524933593592</v>
      </c>
      <c r="Z202" s="47">
        <f t="shared" si="158"/>
        <v>635.93202281877473</v>
      </c>
      <c r="AA202" s="47">
        <f t="shared" si="159"/>
        <v>189962.62159629646</v>
      </c>
      <c r="AB202" s="10">
        <f t="shared" si="160"/>
        <v>0</v>
      </c>
      <c r="AD202" s="10">
        <f t="shared" si="161"/>
        <v>188</v>
      </c>
      <c r="AE202" s="52">
        <f t="shared" si="139"/>
        <v>1446.6161398360325</v>
      </c>
      <c r="AF202" s="52">
        <f t="shared" si="162"/>
        <v>805.36158873835268</v>
      </c>
      <c r="AG202" s="53">
        <f t="shared" si="163"/>
        <v>641.25455109767984</v>
      </c>
      <c r="AH202" s="47">
        <f t="shared" si="186"/>
        <v>191571.00374056559</v>
      </c>
      <c r="AI202" s="10">
        <f t="shared" si="164"/>
        <v>0</v>
      </c>
      <c r="AK202" s="1">
        <f t="shared" si="165"/>
        <v>188</v>
      </c>
      <c r="AL202" s="54">
        <f t="shared" si="166"/>
        <v>1439.1714156026574</v>
      </c>
      <c r="AM202" s="54">
        <f t="shared" si="187"/>
        <v>1439.1714156026574</v>
      </c>
      <c r="AN202" s="54">
        <f t="shared" si="188"/>
        <v>801.21695439396797</v>
      </c>
      <c r="AO202" s="55">
        <f t="shared" si="189"/>
        <v>637.95446120868939</v>
      </c>
      <c r="AP202" s="14">
        <f t="shared" si="190"/>
        <v>190585.12140821281</v>
      </c>
      <c r="AQ202" s="14">
        <f t="shared" si="191"/>
        <v>0</v>
      </c>
      <c r="AR202" s="1">
        <f t="shared" si="192"/>
        <v>0</v>
      </c>
      <c r="AU202" s="1">
        <f t="shared" si="167"/>
        <v>188</v>
      </c>
      <c r="AV202" s="54">
        <f t="shared" si="140"/>
        <v>1432.2458863963789</v>
      </c>
      <c r="AW202" s="54">
        <f t="shared" si="168"/>
        <v>1432.2458863963789</v>
      </c>
      <c r="AX202" s="54">
        <f t="shared" si="169"/>
        <v>797.36136682596452</v>
      </c>
      <c r="AY202" s="55">
        <f t="shared" si="193"/>
        <v>634.88451957041434</v>
      </c>
      <c r="AZ202" s="14">
        <f t="shared" si="194"/>
        <v>189667.99450429835</v>
      </c>
      <c r="BA202" s="1">
        <f t="shared" si="141"/>
        <v>0</v>
      </c>
      <c r="BD202" s="1">
        <f t="shared" si="170"/>
        <v>188</v>
      </c>
      <c r="BE202" s="54">
        <f t="shared" si="171"/>
        <v>1439.6564413123801</v>
      </c>
      <c r="BF202" s="54">
        <f t="shared" si="172"/>
        <v>1439.6564413123801</v>
      </c>
      <c r="BG202" s="54">
        <f t="shared" si="195"/>
        <v>809.52859409495557</v>
      </c>
      <c r="BH202" s="55">
        <f t="shared" si="196"/>
        <v>630.12784721742457</v>
      </c>
      <c r="BI202" s="14">
        <f t="shared" si="197"/>
        <v>188228.82557113242</v>
      </c>
      <c r="BJ202" s="1">
        <f t="shared" si="173"/>
        <v>0</v>
      </c>
      <c r="BL202" s="1">
        <f t="shared" si="142"/>
        <v>188</v>
      </c>
      <c r="BM202" s="54">
        <f t="shared" si="174"/>
        <v>1446.5438250816037</v>
      </c>
      <c r="BN202" s="54">
        <f t="shared" si="143"/>
        <v>1446.5438250816037</v>
      </c>
      <c r="BO202" s="54">
        <f t="shared" si="144"/>
        <v>805.32132959571686</v>
      </c>
      <c r="BP202" s="55">
        <f t="shared" si="175"/>
        <v>641.22249548588684</v>
      </c>
      <c r="BQ202" s="14">
        <f t="shared" si="176"/>
        <v>191561.42731617033</v>
      </c>
      <c r="BR202" s="14">
        <f t="shared" si="145"/>
        <v>0</v>
      </c>
      <c r="BS202" s="1">
        <f t="shared" si="146"/>
        <v>0</v>
      </c>
      <c r="BV202" s="1">
        <f t="shared" si="177"/>
        <v>188</v>
      </c>
      <c r="BW202" s="54">
        <f t="shared" si="178"/>
        <v>1454.0283586773967</v>
      </c>
      <c r="BX202" s="54">
        <f t="shared" si="179"/>
        <v>1454.0283586773967</v>
      </c>
      <c r="BY202" s="54">
        <f t="shared" si="180"/>
        <v>817.61002083336882</v>
      </c>
      <c r="BZ202" s="55">
        <f t="shared" si="198"/>
        <v>636.41833784402786</v>
      </c>
      <c r="CA202" s="14">
        <f t="shared" si="199"/>
        <v>190107.89133237497</v>
      </c>
      <c r="CB202" s="14">
        <f t="shared" si="181"/>
        <v>0</v>
      </c>
      <c r="CC202" s="1">
        <f t="shared" si="182"/>
        <v>0</v>
      </c>
    </row>
    <row r="203" spans="1:81">
      <c r="A203" s="10">
        <v>189</v>
      </c>
      <c r="B203" s="10">
        <f t="shared" si="147"/>
        <v>189</v>
      </c>
      <c r="C203" s="52">
        <f t="shared" si="148"/>
        <v>1438.4844251452193</v>
      </c>
      <c r="D203" s="52">
        <f t="shared" si="149"/>
        <v>811.565793316125</v>
      </c>
      <c r="E203" s="47">
        <f t="shared" si="150"/>
        <v>626.91863182909435</v>
      </c>
      <c r="F203" s="47">
        <f t="shared" si="183"/>
        <v>187264.0237554122</v>
      </c>
      <c r="G203" s="10">
        <f t="shared" si="151"/>
        <v>0</v>
      </c>
      <c r="I203" s="10">
        <f t="shared" si="152"/>
        <v>189</v>
      </c>
      <c r="J203" s="52">
        <f t="shared" si="200"/>
        <v>1432.2458863963786</v>
      </c>
      <c r="K203" s="52">
        <f t="shared" si="153"/>
        <v>800.01923804871683</v>
      </c>
      <c r="L203" s="47">
        <f t="shared" si="154"/>
        <v>632.22664834766181</v>
      </c>
      <c r="M203" s="47">
        <f t="shared" si="155"/>
        <v>188867.97526624979</v>
      </c>
      <c r="N203" s="10">
        <f t="shared" si="134"/>
        <v>0</v>
      </c>
      <c r="P203" s="1">
        <f t="shared" si="156"/>
        <v>189</v>
      </c>
      <c r="Q203" s="54">
        <f t="shared" si="135"/>
        <v>1432.2458863963786</v>
      </c>
      <c r="R203" s="54">
        <f t="shared" si="184"/>
        <v>808.04612736748129</v>
      </c>
      <c r="S203" s="14">
        <f t="shared" si="157"/>
        <v>624.19975902889735</v>
      </c>
      <c r="T203" s="14">
        <f t="shared" si="185"/>
        <v>186451.88158130174</v>
      </c>
      <c r="U203" s="1">
        <v>0</v>
      </c>
      <c r="W203" s="10">
        <f t="shared" si="136"/>
        <v>189</v>
      </c>
      <c r="X203" s="52">
        <f t="shared" si="137"/>
        <v>1452.9172721547106</v>
      </c>
      <c r="Y203" s="52">
        <f t="shared" si="138"/>
        <v>819.70853350038908</v>
      </c>
      <c r="Z203" s="47">
        <f t="shared" si="158"/>
        <v>633.20873865432156</v>
      </c>
      <c r="AA203" s="47">
        <f t="shared" si="159"/>
        <v>189142.91306279608</v>
      </c>
      <c r="AB203" s="10">
        <f t="shared" si="160"/>
        <v>0</v>
      </c>
      <c r="AD203" s="10">
        <f t="shared" si="161"/>
        <v>189</v>
      </c>
      <c r="AE203" s="52">
        <f t="shared" si="139"/>
        <v>1446.6161398360325</v>
      </c>
      <c r="AF203" s="52">
        <f t="shared" si="162"/>
        <v>808.04612736748061</v>
      </c>
      <c r="AG203" s="53">
        <f t="shared" si="163"/>
        <v>638.57001246855191</v>
      </c>
      <c r="AH203" s="47">
        <f t="shared" si="186"/>
        <v>190762.95761319812</v>
      </c>
      <c r="AI203" s="10">
        <f t="shared" si="164"/>
        <v>0</v>
      </c>
      <c r="AK203" s="1">
        <f t="shared" si="165"/>
        <v>189</v>
      </c>
      <c r="AL203" s="54">
        <f t="shared" si="166"/>
        <v>1439.1714156026574</v>
      </c>
      <c r="AM203" s="54">
        <f t="shared" si="187"/>
        <v>1439.1714156026574</v>
      </c>
      <c r="AN203" s="54">
        <f t="shared" si="188"/>
        <v>803.88767757528137</v>
      </c>
      <c r="AO203" s="55">
        <f t="shared" si="189"/>
        <v>635.28373802737599</v>
      </c>
      <c r="AP203" s="14">
        <f t="shared" si="190"/>
        <v>189781.23373063753</v>
      </c>
      <c r="AQ203" s="14">
        <f t="shared" si="191"/>
        <v>0</v>
      </c>
      <c r="AR203" s="1">
        <f t="shared" si="192"/>
        <v>0</v>
      </c>
      <c r="AU203" s="1">
        <f t="shared" si="167"/>
        <v>189</v>
      </c>
      <c r="AV203" s="54">
        <f t="shared" si="140"/>
        <v>1432.2458863963789</v>
      </c>
      <c r="AW203" s="54">
        <f t="shared" si="168"/>
        <v>1432.2458863963789</v>
      </c>
      <c r="AX203" s="54">
        <f t="shared" si="169"/>
        <v>800.01923804871774</v>
      </c>
      <c r="AY203" s="55">
        <f t="shared" si="193"/>
        <v>632.22664834766113</v>
      </c>
      <c r="AZ203" s="14">
        <f t="shared" si="194"/>
        <v>188867.97526624962</v>
      </c>
      <c r="BA203" s="1">
        <f t="shared" si="141"/>
        <v>0</v>
      </c>
      <c r="BD203" s="1">
        <f t="shared" si="170"/>
        <v>189</v>
      </c>
      <c r="BE203" s="54">
        <f t="shared" si="171"/>
        <v>1439.6564413123801</v>
      </c>
      <c r="BF203" s="54">
        <f t="shared" si="172"/>
        <v>1439.6564413123801</v>
      </c>
      <c r="BG203" s="54">
        <f t="shared" si="195"/>
        <v>812.22702274193875</v>
      </c>
      <c r="BH203" s="55">
        <f t="shared" si="196"/>
        <v>627.42941857044138</v>
      </c>
      <c r="BI203" s="14">
        <f t="shared" si="197"/>
        <v>187416.59854839047</v>
      </c>
      <c r="BJ203" s="1">
        <f t="shared" si="173"/>
        <v>0</v>
      </c>
      <c r="BL203" s="1">
        <f t="shared" si="142"/>
        <v>189</v>
      </c>
      <c r="BM203" s="54">
        <f t="shared" si="174"/>
        <v>1446.5438250816037</v>
      </c>
      <c r="BN203" s="54">
        <f t="shared" si="143"/>
        <v>1446.5438250816037</v>
      </c>
      <c r="BO203" s="54">
        <f t="shared" si="144"/>
        <v>808.0057340277026</v>
      </c>
      <c r="BP203" s="55">
        <f t="shared" si="175"/>
        <v>638.5380910539011</v>
      </c>
      <c r="BQ203" s="14">
        <f t="shared" si="176"/>
        <v>190753.42158214262</v>
      </c>
      <c r="BR203" s="14">
        <f t="shared" si="145"/>
        <v>0</v>
      </c>
      <c r="BS203" s="1">
        <f t="shared" si="146"/>
        <v>0</v>
      </c>
      <c r="BV203" s="1">
        <f t="shared" si="177"/>
        <v>189</v>
      </c>
      <c r="BW203" s="54">
        <f t="shared" si="178"/>
        <v>1454.0283586773967</v>
      </c>
      <c r="BX203" s="54">
        <f t="shared" si="179"/>
        <v>1454.0283586773967</v>
      </c>
      <c r="BY203" s="54">
        <f t="shared" si="180"/>
        <v>820.33538756948008</v>
      </c>
      <c r="BZ203" s="55">
        <f t="shared" si="198"/>
        <v>633.69297110791661</v>
      </c>
      <c r="CA203" s="14">
        <f t="shared" si="199"/>
        <v>189287.5559448055</v>
      </c>
      <c r="CB203" s="14">
        <f t="shared" si="181"/>
        <v>0</v>
      </c>
      <c r="CC203" s="1">
        <f t="shared" si="182"/>
        <v>0</v>
      </c>
    </row>
    <row r="204" spans="1:81">
      <c r="A204" s="10">
        <v>190</v>
      </c>
      <c r="B204" s="10">
        <f t="shared" si="147"/>
        <v>190</v>
      </c>
      <c r="C204" s="52">
        <f t="shared" si="148"/>
        <v>1438.4844251452193</v>
      </c>
      <c r="D204" s="52">
        <f t="shared" si="149"/>
        <v>814.27101262717872</v>
      </c>
      <c r="E204" s="47">
        <f t="shared" si="150"/>
        <v>624.21341251804063</v>
      </c>
      <c r="F204" s="47">
        <f t="shared" si="183"/>
        <v>186449.75274278503</v>
      </c>
      <c r="G204" s="10">
        <f t="shared" si="151"/>
        <v>0</v>
      </c>
      <c r="I204" s="10">
        <f t="shared" si="152"/>
        <v>190</v>
      </c>
      <c r="J204" s="52">
        <f t="shared" si="200"/>
        <v>1432.2458863963786</v>
      </c>
      <c r="K204" s="52">
        <f t="shared" si="153"/>
        <v>802.68596884221267</v>
      </c>
      <c r="L204" s="47">
        <f t="shared" si="154"/>
        <v>629.55991755416596</v>
      </c>
      <c r="M204" s="47">
        <f t="shared" si="155"/>
        <v>188065.28929740758</v>
      </c>
      <c r="N204" s="10">
        <f t="shared" si="134"/>
        <v>0</v>
      </c>
      <c r="P204" s="1">
        <f t="shared" si="156"/>
        <v>190</v>
      </c>
      <c r="Q204" s="54">
        <f t="shared" si="135"/>
        <v>1432.2458863963786</v>
      </c>
      <c r="R204" s="54">
        <f t="shared" si="184"/>
        <v>810.73961445870611</v>
      </c>
      <c r="S204" s="14">
        <f t="shared" si="157"/>
        <v>621.50627193767252</v>
      </c>
      <c r="T204" s="14">
        <f t="shared" si="185"/>
        <v>185641.14196684305</v>
      </c>
      <c r="U204" s="1">
        <v>0</v>
      </c>
      <c r="W204" s="10">
        <f t="shared" si="136"/>
        <v>190</v>
      </c>
      <c r="X204" s="52">
        <f t="shared" si="137"/>
        <v>1452.9172721547106</v>
      </c>
      <c r="Y204" s="52">
        <f t="shared" si="138"/>
        <v>822.4408952787237</v>
      </c>
      <c r="Z204" s="47">
        <f t="shared" si="158"/>
        <v>630.47637687598694</v>
      </c>
      <c r="AA204" s="47">
        <f t="shared" si="159"/>
        <v>188320.47216751735</v>
      </c>
      <c r="AB204" s="10">
        <f t="shared" si="160"/>
        <v>0</v>
      </c>
      <c r="AD204" s="10">
        <f t="shared" si="161"/>
        <v>190</v>
      </c>
      <c r="AE204" s="52">
        <f t="shared" si="139"/>
        <v>1446.6161398360325</v>
      </c>
      <c r="AF204" s="52">
        <f t="shared" si="162"/>
        <v>810.73961445870543</v>
      </c>
      <c r="AG204" s="53">
        <f t="shared" si="163"/>
        <v>635.87652537732708</v>
      </c>
      <c r="AH204" s="47">
        <f t="shared" si="186"/>
        <v>189952.21799873942</v>
      </c>
      <c r="AI204" s="10">
        <f t="shared" si="164"/>
        <v>0</v>
      </c>
      <c r="AK204" s="1">
        <f t="shared" si="165"/>
        <v>190</v>
      </c>
      <c r="AL204" s="54">
        <f t="shared" si="166"/>
        <v>1439.1714156026574</v>
      </c>
      <c r="AM204" s="54">
        <f t="shared" si="187"/>
        <v>1439.1714156026574</v>
      </c>
      <c r="AN204" s="54">
        <f t="shared" si="188"/>
        <v>806.56730316719893</v>
      </c>
      <c r="AO204" s="55">
        <f t="shared" si="189"/>
        <v>632.60411243545843</v>
      </c>
      <c r="AP204" s="14">
        <f t="shared" si="190"/>
        <v>188974.66642747034</v>
      </c>
      <c r="AQ204" s="14">
        <f t="shared" si="191"/>
        <v>0</v>
      </c>
      <c r="AR204" s="1">
        <f t="shared" si="192"/>
        <v>0</v>
      </c>
      <c r="AU204" s="1">
        <f t="shared" si="167"/>
        <v>190</v>
      </c>
      <c r="AV204" s="54">
        <f t="shared" si="140"/>
        <v>1432.2458863963789</v>
      </c>
      <c r="AW204" s="54">
        <f t="shared" si="168"/>
        <v>1432.2458863963789</v>
      </c>
      <c r="AX204" s="54">
        <f t="shared" si="169"/>
        <v>802.68596884221347</v>
      </c>
      <c r="AY204" s="55">
        <f t="shared" si="193"/>
        <v>629.55991755416539</v>
      </c>
      <c r="AZ204" s="14">
        <f t="shared" si="194"/>
        <v>188065.28929740741</v>
      </c>
      <c r="BA204" s="1">
        <f t="shared" si="141"/>
        <v>0</v>
      </c>
      <c r="BD204" s="1">
        <f t="shared" si="170"/>
        <v>190</v>
      </c>
      <c r="BE204" s="54">
        <f t="shared" si="171"/>
        <v>1439.6564413123801</v>
      </c>
      <c r="BF204" s="54">
        <f t="shared" si="172"/>
        <v>1439.6564413123801</v>
      </c>
      <c r="BG204" s="54">
        <f t="shared" si="195"/>
        <v>814.93444615107853</v>
      </c>
      <c r="BH204" s="55">
        <f t="shared" si="196"/>
        <v>624.72199516130161</v>
      </c>
      <c r="BI204" s="14">
        <f t="shared" si="197"/>
        <v>186601.66410223939</v>
      </c>
      <c r="BJ204" s="1">
        <f t="shared" si="173"/>
        <v>0</v>
      </c>
      <c r="BL204" s="1">
        <f t="shared" si="142"/>
        <v>190</v>
      </c>
      <c r="BM204" s="54">
        <f t="shared" si="174"/>
        <v>1446.5438250816037</v>
      </c>
      <c r="BN204" s="54">
        <f t="shared" si="143"/>
        <v>1446.5438250816037</v>
      </c>
      <c r="BO204" s="54">
        <f t="shared" si="144"/>
        <v>810.69908647446164</v>
      </c>
      <c r="BP204" s="55">
        <f t="shared" si="175"/>
        <v>635.84473860714206</v>
      </c>
      <c r="BQ204" s="14">
        <f t="shared" si="176"/>
        <v>189942.72249566816</v>
      </c>
      <c r="BR204" s="14">
        <f t="shared" si="145"/>
        <v>0</v>
      </c>
      <c r="BS204" s="1">
        <f t="shared" si="146"/>
        <v>0</v>
      </c>
      <c r="BV204" s="1">
        <f t="shared" si="177"/>
        <v>190</v>
      </c>
      <c r="BW204" s="54">
        <f t="shared" si="178"/>
        <v>1454.0283586773967</v>
      </c>
      <c r="BX204" s="54">
        <f t="shared" si="179"/>
        <v>1454.0283586773967</v>
      </c>
      <c r="BY204" s="54">
        <f t="shared" si="180"/>
        <v>823.06983886137834</v>
      </c>
      <c r="BZ204" s="55">
        <f t="shared" si="198"/>
        <v>630.95851981601834</v>
      </c>
      <c r="CA204" s="14">
        <f t="shared" si="199"/>
        <v>188464.48610594412</v>
      </c>
      <c r="CB204" s="14">
        <f t="shared" si="181"/>
        <v>0</v>
      </c>
      <c r="CC204" s="1">
        <f t="shared" si="182"/>
        <v>0</v>
      </c>
    </row>
    <row r="205" spans="1:81">
      <c r="A205" s="10">
        <v>191</v>
      </c>
      <c r="B205" s="10">
        <f t="shared" si="147"/>
        <v>191</v>
      </c>
      <c r="C205" s="52">
        <f t="shared" si="148"/>
        <v>1438.4844251452193</v>
      </c>
      <c r="D205" s="52">
        <f t="shared" si="149"/>
        <v>816.98524933593592</v>
      </c>
      <c r="E205" s="47">
        <f t="shared" si="150"/>
        <v>621.49917580928343</v>
      </c>
      <c r="F205" s="47">
        <f t="shared" si="183"/>
        <v>185632.76749344909</v>
      </c>
      <c r="G205" s="10">
        <f t="shared" si="151"/>
        <v>0</v>
      </c>
      <c r="I205" s="10">
        <f t="shared" si="152"/>
        <v>191</v>
      </c>
      <c r="J205" s="52">
        <f t="shared" si="200"/>
        <v>1432.2458863963786</v>
      </c>
      <c r="K205" s="52">
        <f t="shared" si="153"/>
        <v>805.36158873835336</v>
      </c>
      <c r="L205" s="47">
        <f t="shared" si="154"/>
        <v>626.88429765802528</v>
      </c>
      <c r="M205" s="47">
        <f t="shared" si="155"/>
        <v>187259.92770866922</v>
      </c>
      <c r="N205" s="10">
        <f t="shared" si="134"/>
        <v>0</v>
      </c>
      <c r="P205" s="1">
        <f t="shared" si="156"/>
        <v>191</v>
      </c>
      <c r="Q205" s="54">
        <f t="shared" si="135"/>
        <v>1432.2458863963786</v>
      </c>
      <c r="R205" s="54">
        <f t="shared" si="184"/>
        <v>813.44207984023512</v>
      </c>
      <c r="S205" s="14">
        <f t="shared" si="157"/>
        <v>618.80380655614351</v>
      </c>
      <c r="T205" s="14">
        <f t="shared" si="185"/>
        <v>184827.69988700282</v>
      </c>
      <c r="U205" s="1">
        <v>0</v>
      </c>
      <c r="W205" s="10">
        <f t="shared" si="136"/>
        <v>191</v>
      </c>
      <c r="X205" s="52">
        <f t="shared" si="137"/>
        <v>1452.9172721547106</v>
      </c>
      <c r="Y205" s="52">
        <f t="shared" si="138"/>
        <v>825.18236492965286</v>
      </c>
      <c r="Z205" s="47">
        <f t="shared" si="158"/>
        <v>627.73490722505778</v>
      </c>
      <c r="AA205" s="47">
        <f t="shared" si="159"/>
        <v>187495.28980258771</v>
      </c>
      <c r="AB205" s="10">
        <f t="shared" si="160"/>
        <v>0</v>
      </c>
      <c r="AD205" s="10">
        <f t="shared" si="161"/>
        <v>191</v>
      </c>
      <c r="AE205" s="52">
        <f t="shared" si="139"/>
        <v>1446.6161398360325</v>
      </c>
      <c r="AF205" s="52">
        <f t="shared" si="162"/>
        <v>813.44207984023444</v>
      </c>
      <c r="AG205" s="53">
        <f t="shared" si="163"/>
        <v>633.17405999579807</v>
      </c>
      <c r="AH205" s="47">
        <f t="shared" si="186"/>
        <v>189138.77591889919</v>
      </c>
      <c r="AI205" s="10">
        <f t="shared" si="164"/>
        <v>0</v>
      </c>
      <c r="AK205" s="1">
        <f t="shared" si="165"/>
        <v>191</v>
      </c>
      <c r="AL205" s="54">
        <f t="shared" si="166"/>
        <v>1439.1714156026574</v>
      </c>
      <c r="AM205" s="54">
        <f t="shared" si="187"/>
        <v>1439.1714156026574</v>
      </c>
      <c r="AN205" s="54">
        <f t="shared" si="188"/>
        <v>809.25586084442295</v>
      </c>
      <c r="AO205" s="55">
        <f t="shared" si="189"/>
        <v>629.91555475823441</v>
      </c>
      <c r="AP205" s="14">
        <f t="shared" si="190"/>
        <v>188165.41056662591</v>
      </c>
      <c r="AQ205" s="14">
        <f t="shared" si="191"/>
        <v>0</v>
      </c>
      <c r="AR205" s="1">
        <f t="shared" si="192"/>
        <v>0</v>
      </c>
      <c r="AU205" s="1">
        <f t="shared" si="167"/>
        <v>191</v>
      </c>
      <c r="AV205" s="54">
        <f t="shared" si="140"/>
        <v>1432.2458863963789</v>
      </c>
      <c r="AW205" s="54">
        <f t="shared" si="168"/>
        <v>1432.2458863963789</v>
      </c>
      <c r="AX205" s="54">
        <f t="shared" si="169"/>
        <v>805.36158873835416</v>
      </c>
      <c r="AY205" s="55">
        <f t="shared" si="193"/>
        <v>626.88429765802471</v>
      </c>
      <c r="AZ205" s="14">
        <f t="shared" si="194"/>
        <v>187259.92770866904</v>
      </c>
      <c r="BA205" s="1">
        <f t="shared" si="141"/>
        <v>0</v>
      </c>
      <c r="BD205" s="1">
        <f t="shared" si="170"/>
        <v>191</v>
      </c>
      <c r="BE205" s="54">
        <f t="shared" si="171"/>
        <v>1439.6564413123801</v>
      </c>
      <c r="BF205" s="54">
        <f t="shared" si="172"/>
        <v>1439.6564413123801</v>
      </c>
      <c r="BG205" s="54">
        <f t="shared" si="195"/>
        <v>817.65089430491548</v>
      </c>
      <c r="BH205" s="55">
        <f t="shared" si="196"/>
        <v>622.00554700746466</v>
      </c>
      <c r="BI205" s="14">
        <f t="shared" si="197"/>
        <v>185784.01320793448</v>
      </c>
      <c r="BJ205" s="1">
        <f t="shared" si="173"/>
        <v>0</v>
      </c>
      <c r="BL205" s="1">
        <f t="shared" si="142"/>
        <v>191</v>
      </c>
      <c r="BM205" s="54">
        <f t="shared" si="174"/>
        <v>1446.5438250816037</v>
      </c>
      <c r="BN205" s="54">
        <f t="shared" si="143"/>
        <v>1446.5438250816037</v>
      </c>
      <c r="BO205" s="54">
        <f t="shared" si="144"/>
        <v>813.4014167627098</v>
      </c>
      <c r="BP205" s="55">
        <f t="shared" si="175"/>
        <v>633.1424083188939</v>
      </c>
      <c r="BQ205" s="14">
        <f t="shared" si="176"/>
        <v>189129.32107890546</v>
      </c>
      <c r="BR205" s="14">
        <f t="shared" si="145"/>
        <v>0</v>
      </c>
      <c r="BS205" s="1">
        <f t="shared" si="146"/>
        <v>0</v>
      </c>
      <c r="BV205" s="1">
        <f t="shared" si="177"/>
        <v>191</v>
      </c>
      <c r="BW205" s="54">
        <f t="shared" si="178"/>
        <v>1454.0283586773967</v>
      </c>
      <c r="BX205" s="54">
        <f t="shared" si="179"/>
        <v>1454.0283586773967</v>
      </c>
      <c r="BY205" s="54">
        <f t="shared" si="180"/>
        <v>825.8134049909163</v>
      </c>
      <c r="BZ205" s="55">
        <f t="shared" si="198"/>
        <v>628.21495368648038</v>
      </c>
      <c r="CA205" s="14">
        <f t="shared" si="199"/>
        <v>187638.6727009532</v>
      </c>
      <c r="CB205" s="14">
        <f t="shared" si="181"/>
        <v>0</v>
      </c>
      <c r="CC205" s="1">
        <f t="shared" si="182"/>
        <v>0</v>
      </c>
    </row>
    <row r="206" spans="1:81">
      <c r="A206" s="10">
        <v>192</v>
      </c>
      <c r="B206" s="10">
        <f t="shared" si="147"/>
        <v>192</v>
      </c>
      <c r="C206" s="52">
        <f t="shared" si="148"/>
        <v>1438.4844251452193</v>
      </c>
      <c r="D206" s="52">
        <f t="shared" si="149"/>
        <v>819.70853350038908</v>
      </c>
      <c r="E206" s="47">
        <f t="shared" si="150"/>
        <v>618.77589164483027</v>
      </c>
      <c r="F206" s="47">
        <f t="shared" si="183"/>
        <v>184813.05895994871</v>
      </c>
      <c r="G206" s="10">
        <f t="shared" si="151"/>
        <v>0</v>
      </c>
      <c r="I206" s="10">
        <f t="shared" si="152"/>
        <v>192</v>
      </c>
      <c r="J206" s="52">
        <f t="shared" si="200"/>
        <v>1432.2458863963786</v>
      </c>
      <c r="K206" s="52">
        <f t="shared" si="153"/>
        <v>808.04612736748129</v>
      </c>
      <c r="L206" s="47">
        <f t="shared" si="154"/>
        <v>624.19975902889735</v>
      </c>
      <c r="M206" s="47">
        <f t="shared" si="155"/>
        <v>186451.88158130174</v>
      </c>
      <c r="N206" s="10">
        <f t="shared" si="134"/>
        <v>0</v>
      </c>
      <c r="P206" s="1">
        <f t="shared" si="156"/>
        <v>192</v>
      </c>
      <c r="Q206" s="54">
        <f t="shared" si="135"/>
        <v>1432.2458863963786</v>
      </c>
      <c r="R206" s="54">
        <f t="shared" si="184"/>
        <v>816.15355343970259</v>
      </c>
      <c r="S206" s="14">
        <f t="shared" si="157"/>
        <v>616.09233295667605</v>
      </c>
      <c r="T206" s="14">
        <f t="shared" si="185"/>
        <v>184011.54633356311</v>
      </c>
      <c r="U206" s="1">
        <v>0</v>
      </c>
      <c r="W206" s="10">
        <f t="shared" si="136"/>
        <v>192</v>
      </c>
      <c r="X206" s="52">
        <f t="shared" si="137"/>
        <v>1452.9172721547106</v>
      </c>
      <c r="Y206" s="52">
        <f t="shared" si="138"/>
        <v>827.93297281275159</v>
      </c>
      <c r="Z206" s="47">
        <f t="shared" si="158"/>
        <v>624.98429934195906</v>
      </c>
      <c r="AA206" s="47">
        <f t="shared" si="159"/>
        <v>186667.35682977494</v>
      </c>
      <c r="AB206" s="10">
        <f t="shared" si="160"/>
        <v>0</v>
      </c>
      <c r="AD206" s="10">
        <f t="shared" si="161"/>
        <v>192</v>
      </c>
      <c r="AE206" s="52">
        <f t="shared" si="139"/>
        <v>1446.6161398360325</v>
      </c>
      <c r="AF206" s="52">
        <f t="shared" si="162"/>
        <v>816.1535534397018</v>
      </c>
      <c r="AG206" s="53">
        <f t="shared" si="163"/>
        <v>630.46258639633072</v>
      </c>
      <c r="AH206" s="47">
        <f t="shared" si="186"/>
        <v>188322.62236545948</v>
      </c>
      <c r="AI206" s="10">
        <f t="shared" si="164"/>
        <v>0</v>
      </c>
      <c r="AK206" s="1">
        <f t="shared" si="165"/>
        <v>192</v>
      </c>
      <c r="AL206" s="54">
        <f t="shared" si="166"/>
        <v>1439.1714156026574</v>
      </c>
      <c r="AM206" s="54">
        <f t="shared" si="187"/>
        <v>1439.1714156026574</v>
      </c>
      <c r="AN206" s="54">
        <f t="shared" si="188"/>
        <v>811.95338038057105</v>
      </c>
      <c r="AO206" s="55">
        <f t="shared" si="189"/>
        <v>627.21803522208631</v>
      </c>
      <c r="AP206" s="14">
        <f t="shared" si="190"/>
        <v>187353.45718624533</v>
      </c>
      <c r="AQ206" s="14">
        <f t="shared" si="191"/>
        <v>0</v>
      </c>
      <c r="AR206" s="1">
        <f t="shared" si="192"/>
        <v>0</v>
      </c>
      <c r="AU206" s="1">
        <f t="shared" si="167"/>
        <v>192</v>
      </c>
      <c r="AV206" s="54">
        <f t="shared" si="140"/>
        <v>1432.2458863963789</v>
      </c>
      <c r="AW206" s="54">
        <f t="shared" si="168"/>
        <v>1432.2458863963789</v>
      </c>
      <c r="AX206" s="54">
        <f t="shared" si="169"/>
        <v>808.04612736748197</v>
      </c>
      <c r="AY206" s="55">
        <f t="shared" si="193"/>
        <v>624.19975902889689</v>
      </c>
      <c r="AZ206" s="14">
        <f t="shared" si="194"/>
        <v>186451.88158130157</v>
      </c>
      <c r="BA206" s="1">
        <f t="shared" si="141"/>
        <v>0</v>
      </c>
      <c r="BD206" s="1">
        <f t="shared" si="170"/>
        <v>192</v>
      </c>
      <c r="BE206" s="54">
        <f t="shared" si="171"/>
        <v>1439.6564413123801</v>
      </c>
      <c r="BF206" s="54">
        <f t="shared" si="172"/>
        <v>1439.6564413123801</v>
      </c>
      <c r="BG206" s="54">
        <f t="shared" si="195"/>
        <v>820.37639728593183</v>
      </c>
      <c r="BH206" s="55">
        <f t="shared" si="196"/>
        <v>619.28004402644831</v>
      </c>
      <c r="BI206" s="14">
        <f t="shared" si="197"/>
        <v>184963.63681064855</v>
      </c>
      <c r="BJ206" s="1">
        <f t="shared" si="173"/>
        <v>0</v>
      </c>
      <c r="BL206" s="1">
        <f t="shared" si="142"/>
        <v>192</v>
      </c>
      <c r="BM206" s="54">
        <f t="shared" si="174"/>
        <v>1446.5438250816037</v>
      </c>
      <c r="BN206" s="54">
        <f t="shared" si="143"/>
        <v>1446.5438250816037</v>
      </c>
      <c r="BO206" s="54">
        <f t="shared" si="144"/>
        <v>816.11275481858547</v>
      </c>
      <c r="BP206" s="55">
        <f t="shared" si="175"/>
        <v>630.43107026301823</v>
      </c>
      <c r="BQ206" s="14">
        <f t="shared" si="176"/>
        <v>188313.20832408688</v>
      </c>
      <c r="BR206" s="14">
        <f t="shared" si="145"/>
        <v>0</v>
      </c>
      <c r="BS206" s="1">
        <f t="shared" si="146"/>
        <v>0</v>
      </c>
      <c r="BV206" s="1">
        <f t="shared" si="177"/>
        <v>192</v>
      </c>
      <c r="BW206" s="54">
        <f t="shared" si="178"/>
        <v>1454.0283586773967</v>
      </c>
      <c r="BX206" s="54">
        <f t="shared" si="179"/>
        <v>1454.0283586773967</v>
      </c>
      <c r="BY206" s="54">
        <f t="shared" si="180"/>
        <v>828.56611634088597</v>
      </c>
      <c r="BZ206" s="55">
        <f t="shared" si="198"/>
        <v>625.46224233651071</v>
      </c>
      <c r="CA206" s="14">
        <f t="shared" si="199"/>
        <v>186810.10658461231</v>
      </c>
      <c r="CB206" s="14">
        <f t="shared" si="181"/>
        <v>0</v>
      </c>
      <c r="CC206" s="1">
        <f t="shared" si="182"/>
        <v>0</v>
      </c>
    </row>
    <row r="207" spans="1:81">
      <c r="A207" s="10">
        <v>193</v>
      </c>
      <c r="B207" s="10">
        <f t="shared" si="147"/>
        <v>193</v>
      </c>
      <c r="C207" s="52">
        <f t="shared" si="148"/>
        <v>1438.4844251452193</v>
      </c>
      <c r="D207" s="52">
        <f t="shared" si="149"/>
        <v>822.44089527872359</v>
      </c>
      <c r="E207" s="47">
        <f t="shared" si="150"/>
        <v>616.04352986649576</v>
      </c>
      <c r="F207" s="47">
        <f t="shared" si="183"/>
        <v>183990.61806466998</v>
      </c>
      <c r="G207" s="10">
        <f t="shared" si="151"/>
        <v>0</v>
      </c>
      <c r="I207" s="10">
        <f t="shared" si="152"/>
        <v>193</v>
      </c>
      <c r="J207" s="52">
        <f t="shared" si="200"/>
        <v>1432.2458863963786</v>
      </c>
      <c r="K207" s="52">
        <f t="shared" si="153"/>
        <v>810.73961445870611</v>
      </c>
      <c r="L207" s="47">
        <f t="shared" si="154"/>
        <v>621.50627193767252</v>
      </c>
      <c r="M207" s="47">
        <f t="shared" si="155"/>
        <v>185641.14196684305</v>
      </c>
      <c r="N207" s="10">
        <f t="shared" ref="N207:N270" si="201">IF($D$8&gt;=I207,1,0)</f>
        <v>0</v>
      </c>
      <c r="P207" s="1">
        <f t="shared" si="156"/>
        <v>193</v>
      </c>
      <c r="Q207" s="54">
        <f t="shared" ref="Q207:Q270" si="202">IF(U207&gt;=1,$D$5*$D$9/12,IF(A207&lt;=$D$6,PMT($D$9/12,$D$6,-$D$5)," "))</f>
        <v>1432.2458863963786</v>
      </c>
      <c r="R207" s="54">
        <f t="shared" si="184"/>
        <v>818.87406528450163</v>
      </c>
      <c r="S207" s="14">
        <f t="shared" si="157"/>
        <v>613.37182111187701</v>
      </c>
      <c r="T207" s="14">
        <f t="shared" si="185"/>
        <v>183192.67226827861</v>
      </c>
      <c r="U207" s="1">
        <v>0</v>
      </c>
      <c r="W207" s="10">
        <f t="shared" ref="W207:W270" si="203">IF(A207&lt;=$D$6,A207," ")</f>
        <v>193</v>
      </c>
      <c r="X207" s="52">
        <f t="shared" ref="X207:X270" si="204">IF(AB207&gt;0,0,IF(A207&lt;=$D$6,PMT($D$9/12,$E$6,-$Y$9)," "))</f>
        <v>1452.9172721547106</v>
      </c>
      <c r="Y207" s="52">
        <f t="shared" ref="Y207:Y270" si="205">IF(AB207&gt;0,0,IF(A207&lt;=$D$6,X207-Z207," "))</f>
        <v>830.69274938879414</v>
      </c>
      <c r="Z207" s="47">
        <f t="shared" si="158"/>
        <v>622.2245227659165</v>
      </c>
      <c r="AA207" s="47">
        <f t="shared" si="159"/>
        <v>185836.66408038614</v>
      </c>
      <c r="AB207" s="10">
        <f t="shared" si="160"/>
        <v>0</v>
      </c>
      <c r="AD207" s="10">
        <f t="shared" si="161"/>
        <v>193</v>
      </c>
      <c r="AE207" s="52">
        <f t="shared" ref="AE207:AE270" si="206">IF(AI207&gt;0,0,IF($A207&lt;=$F$6,PMT($D$9/12,$D$6,-$AF$9)," "))</f>
        <v>1446.6161398360325</v>
      </c>
      <c r="AF207" s="52">
        <f t="shared" si="162"/>
        <v>818.87406528450094</v>
      </c>
      <c r="AG207" s="53">
        <f t="shared" si="163"/>
        <v>627.74207455153157</v>
      </c>
      <c r="AH207" s="47">
        <f t="shared" si="186"/>
        <v>187503.74830017498</v>
      </c>
      <c r="AI207" s="10">
        <f t="shared" si="164"/>
        <v>0</v>
      </c>
      <c r="AK207" s="1">
        <f t="shared" si="165"/>
        <v>193</v>
      </c>
      <c r="AL207" s="54">
        <f t="shared" si="166"/>
        <v>1439.1714156026574</v>
      </c>
      <c r="AM207" s="54">
        <f t="shared" si="187"/>
        <v>1439.1714156026574</v>
      </c>
      <c r="AN207" s="54">
        <f t="shared" si="188"/>
        <v>814.65989164850623</v>
      </c>
      <c r="AO207" s="55">
        <f t="shared" si="189"/>
        <v>624.51152395415113</v>
      </c>
      <c r="AP207" s="14">
        <f t="shared" si="190"/>
        <v>186538.79729459682</v>
      </c>
      <c r="AQ207" s="14">
        <f t="shared" si="191"/>
        <v>0</v>
      </c>
      <c r="AR207" s="1">
        <f t="shared" si="192"/>
        <v>0</v>
      </c>
      <c r="AU207" s="1">
        <f t="shared" si="167"/>
        <v>193</v>
      </c>
      <c r="AV207" s="54">
        <f t="shared" ref="AV207:AV270" si="207">IF($A207&lt;=$AX$7,IF(BA207&gt;0,AW207-AX207,AW207)," ")</f>
        <v>1432.2458863963789</v>
      </c>
      <c r="AW207" s="54">
        <f t="shared" si="168"/>
        <v>1432.2458863963789</v>
      </c>
      <c r="AX207" s="54">
        <f t="shared" si="169"/>
        <v>810.73961445870702</v>
      </c>
      <c r="AY207" s="55">
        <f t="shared" si="193"/>
        <v>621.50627193767184</v>
      </c>
      <c r="AZ207" s="14">
        <f t="shared" si="194"/>
        <v>185641.14196684287</v>
      </c>
      <c r="BA207" s="1">
        <f t="shared" ref="BA207:BA270" si="208">IF($A207&lt;=$AX$7,IF(AND(AU207&gt;=$AX$4,AU207&lt;=$AY$4),1,0)," ")</f>
        <v>0</v>
      </c>
      <c r="BD207" s="1">
        <f t="shared" si="170"/>
        <v>193</v>
      </c>
      <c r="BE207" s="54">
        <f t="shared" si="171"/>
        <v>1439.6564413123801</v>
      </c>
      <c r="BF207" s="54">
        <f t="shared" si="172"/>
        <v>1439.6564413123801</v>
      </c>
      <c r="BG207" s="54">
        <f t="shared" si="195"/>
        <v>823.110985276885</v>
      </c>
      <c r="BH207" s="55">
        <f t="shared" si="196"/>
        <v>616.54545603549514</v>
      </c>
      <c r="BI207" s="14">
        <f t="shared" si="197"/>
        <v>184140.52582537167</v>
      </c>
      <c r="BJ207" s="1">
        <f t="shared" si="173"/>
        <v>0</v>
      </c>
      <c r="BL207" s="1">
        <f t="shared" ref="BL207:BL270" si="209">IF($A207&lt;=$BO$7,$A207," ")</f>
        <v>193</v>
      </c>
      <c r="BM207" s="54">
        <f t="shared" si="174"/>
        <v>1446.5438250816037</v>
      </c>
      <c r="BN207" s="54">
        <f t="shared" ref="BN207:BN270" si="210">IF($A207&lt;=$BO$7,IF(BL207&gt;$BP$4,PMT($D$9/12,$BO$11,-$BO$10),PMT($D$9/12,$BO$6,-$BO$8))," ")</f>
        <v>1446.5438250816037</v>
      </c>
      <c r="BO207" s="54">
        <f t="shared" ref="BO207:BO270" si="211">IF($A207&lt;=$BO$7,BN207-BP207," ")</f>
        <v>818.83313066798075</v>
      </c>
      <c r="BP207" s="55">
        <f t="shared" si="175"/>
        <v>627.71069441362295</v>
      </c>
      <c r="BQ207" s="14">
        <f t="shared" si="176"/>
        <v>187494.37519341891</v>
      </c>
      <c r="BR207" s="14">
        <f t="shared" ref="BR207:BR270" si="212">IF($A207&lt;=$BO$7,IF(BL207=$BP$4,$BO$9,0)," ")</f>
        <v>0</v>
      </c>
      <c r="BS207" s="1">
        <f t="shared" ref="BS207:BS270" si="213">IF($A207&lt;=$BO$7,IF(AND(BL207&gt;=$BO$4,BL207&lt;=$BP$4),1,0)," ")</f>
        <v>0</v>
      </c>
      <c r="BV207" s="1">
        <f t="shared" si="177"/>
        <v>193</v>
      </c>
      <c r="BW207" s="54">
        <f t="shared" si="178"/>
        <v>1454.0283586773967</v>
      </c>
      <c r="BX207" s="54">
        <f t="shared" si="179"/>
        <v>1454.0283586773967</v>
      </c>
      <c r="BY207" s="54">
        <f t="shared" si="180"/>
        <v>831.32800339535561</v>
      </c>
      <c r="BZ207" s="55">
        <f t="shared" si="198"/>
        <v>622.70035528204107</v>
      </c>
      <c r="CA207" s="14">
        <f t="shared" si="199"/>
        <v>185978.77858121696</v>
      </c>
      <c r="CB207" s="14">
        <f t="shared" si="181"/>
        <v>0</v>
      </c>
      <c r="CC207" s="1">
        <f t="shared" si="182"/>
        <v>0</v>
      </c>
    </row>
    <row r="208" spans="1:81">
      <c r="A208" s="10">
        <v>194</v>
      </c>
      <c r="B208" s="10">
        <f t="shared" ref="B208:B271" si="214">IF($A208&lt;=$D$6,$A208," ")</f>
        <v>194</v>
      </c>
      <c r="C208" s="52">
        <f t="shared" ref="C208:C271" si="215">IF(G208&gt;=1,$D$5*$D$9/12,IF(A208&lt;=$D$6,PMT($D$9/12,$E$6,-$D$5)," "))</f>
        <v>1438.4844251452193</v>
      </c>
      <c r="D208" s="52">
        <f t="shared" ref="D208:D271" si="216">IF(A208&lt;=$D$6,C208-E208," ")</f>
        <v>825.18236492965275</v>
      </c>
      <c r="E208" s="47">
        <f t="shared" ref="E208:E271" si="217">IF(A208&lt;=$D$6,F207*$D$9/12," ")</f>
        <v>613.3020602155666</v>
      </c>
      <c r="F208" s="47">
        <f t="shared" si="183"/>
        <v>183165.43569974034</v>
      </c>
      <c r="G208" s="10">
        <f t="shared" ref="G208:G271" si="218">IF($D$8&gt;=B208,1,0)</f>
        <v>0</v>
      </c>
      <c r="I208" s="10">
        <f t="shared" ref="I208:I271" si="219">IF(A208&lt;=$F$6,A208," ")</f>
        <v>194</v>
      </c>
      <c r="J208" s="52">
        <f t="shared" si="200"/>
        <v>1432.2458863963786</v>
      </c>
      <c r="K208" s="52">
        <f t="shared" ref="K208:K271" si="220">IF(A208&lt;=$F$6,J208-L208," ")</f>
        <v>813.44207984023512</v>
      </c>
      <c r="L208" s="47">
        <f t="shared" ref="L208:L271" si="221">IF(A208&lt;=$F$6,M207*$D$9/12," ")</f>
        <v>618.80380655614351</v>
      </c>
      <c r="M208" s="47">
        <f t="shared" ref="M208:M271" si="222">IF(A208&lt;=$F$6,M207-K208," ")</f>
        <v>184827.69988700282</v>
      </c>
      <c r="N208" s="10">
        <f t="shared" si="201"/>
        <v>0</v>
      </c>
      <c r="P208" s="1">
        <f t="shared" ref="P208:P271" si="223">IF(A208&lt;=$D$6,A208," ")</f>
        <v>194</v>
      </c>
      <c r="Q208" s="54">
        <f t="shared" si="202"/>
        <v>1432.2458863963786</v>
      </c>
      <c r="R208" s="54">
        <f t="shared" si="184"/>
        <v>821.60364550211659</v>
      </c>
      <c r="S208" s="14">
        <f t="shared" ref="S208:S271" si="224">IF(A208&lt;=$D$6,T207*$D$9/12," ")</f>
        <v>610.64224089426205</v>
      </c>
      <c r="T208" s="14">
        <f t="shared" si="185"/>
        <v>182371.06862277648</v>
      </c>
      <c r="U208" s="1">
        <v>0</v>
      </c>
      <c r="W208" s="10">
        <f t="shared" si="203"/>
        <v>194</v>
      </c>
      <c r="X208" s="52">
        <f t="shared" si="204"/>
        <v>1452.9172721547106</v>
      </c>
      <c r="Y208" s="52">
        <f t="shared" si="205"/>
        <v>833.46172522009022</v>
      </c>
      <c r="Z208" s="47">
        <f t="shared" ref="Z208:Z271" si="225">IF(A208&lt;=$D$6,AA207*$D$9/12," ")</f>
        <v>619.45554693462043</v>
      </c>
      <c r="AA208" s="47">
        <f t="shared" ref="AA208:AA271" si="226">IF(AB208&gt;0,AA207+Z208,IF(A208&lt;=$D$6,AA207-Y208," "))</f>
        <v>185003.20235516605</v>
      </c>
      <c r="AB208" s="10">
        <f t="shared" ref="AB208:AB271" si="227">IF($D$8&gt;=W208,1,0)</f>
        <v>0</v>
      </c>
      <c r="AD208" s="10">
        <f t="shared" ref="AD208:AD271" si="228">IF($A208&lt;=$F$6,$A208," ")</f>
        <v>194</v>
      </c>
      <c r="AE208" s="52">
        <f t="shared" si="206"/>
        <v>1446.6161398360325</v>
      </c>
      <c r="AF208" s="52">
        <f t="shared" ref="AF208:AF271" si="229">IF(AI208&gt;0,0,IF($A208&lt;=$F$6,AE208-AG208," "))</f>
        <v>821.60364550211591</v>
      </c>
      <c r="AG208" s="53">
        <f t="shared" ref="AG208:AG271" si="230">IF($A208&lt;=$F$6,AH207*$D$9/12," ")</f>
        <v>625.01249433391661</v>
      </c>
      <c r="AH208" s="47">
        <f t="shared" si="186"/>
        <v>186682.14465467285</v>
      </c>
      <c r="AI208" s="10">
        <f t="shared" ref="AI208:AI271" si="231">IF($D$8&gt;=AD208,1,0)</f>
        <v>0</v>
      </c>
      <c r="AK208" s="1">
        <f t="shared" ref="AK208:AK271" si="232">IF($A208&lt;=$AN$7,$A208," ")</f>
        <v>194</v>
      </c>
      <c r="AL208" s="54">
        <f t="shared" ref="AL208:AL271" si="233">IF($A208&lt;=$AN$7,IF(AR208&gt;0,AM208-AO208,AM208)," ")</f>
        <v>1439.1714156026574</v>
      </c>
      <c r="AM208" s="54">
        <f t="shared" si="187"/>
        <v>1439.1714156026574</v>
      </c>
      <c r="AN208" s="54">
        <f t="shared" si="188"/>
        <v>817.37542462066801</v>
      </c>
      <c r="AO208" s="55">
        <f t="shared" si="189"/>
        <v>621.79599098198935</v>
      </c>
      <c r="AP208" s="14">
        <f t="shared" si="190"/>
        <v>185721.42186997615</v>
      </c>
      <c r="AQ208" s="14">
        <f t="shared" si="191"/>
        <v>0</v>
      </c>
      <c r="AR208" s="1">
        <f t="shared" si="192"/>
        <v>0</v>
      </c>
      <c r="AU208" s="1">
        <f t="shared" ref="AU208:AU271" si="234">IF($A208&lt;=$AX$7,$A208," ")</f>
        <v>194</v>
      </c>
      <c r="AV208" s="54">
        <f t="shared" si="207"/>
        <v>1432.2458863963789</v>
      </c>
      <c r="AW208" s="54">
        <f t="shared" ref="AW208:AW271" si="235">IF($A208&lt;=$AX$7,IF(BA208=1,AY208,IF(AND(BA208=0,AU208&lt;=$AX$4-1),PMT($D$9/12,$AX$6,-$AX$8),PMT($D$9/12,$AX$11,-$AX$9))))</f>
        <v>1432.2458863963789</v>
      </c>
      <c r="AX208" s="54">
        <f t="shared" ref="AX208:AX271" si="236">IF($A208&lt;=$AX$7,AW208-AY208," ")</f>
        <v>813.44207984023592</v>
      </c>
      <c r="AY208" s="55">
        <f t="shared" si="193"/>
        <v>618.80380655614294</v>
      </c>
      <c r="AZ208" s="14">
        <f t="shared" si="194"/>
        <v>184827.69988700264</v>
      </c>
      <c r="BA208" s="1">
        <f t="shared" si="208"/>
        <v>0</v>
      </c>
      <c r="BD208" s="1">
        <f t="shared" ref="BD208:BD271" si="237">IF($A208&lt;=$BG$6,$A208," ")</f>
        <v>194</v>
      </c>
      <c r="BE208" s="54">
        <f t="shared" ref="BE208:BE271" si="238">IF($A208&lt;=$BG$6,IF(BJ208&gt;0,BF208-BG208,BF208)," ")</f>
        <v>1439.6564413123801</v>
      </c>
      <c r="BF208" s="54">
        <f t="shared" ref="BF208:BF271" si="239">IF($A208&lt;=$BG$6,IF(BJ208=1,BH208,IF(AND(BJ208=0,BD208&lt;=$BG$4-1),PMT($D$9/12,$BG$7,-$BG$8),PMT($D$9/12,$BG$11,-$BG$9))))</f>
        <v>1439.6564413123801</v>
      </c>
      <c r="BG208" s="54">
        <f t="shared" si="195"/>
        <v>825.85468856114119</v>
      </c>
      <c r="BH208" s="55">
        <f t="shared" si="196"/>
        <v>613.80175275123895</v>
      </c>
      <c r="BI208" s="14">
        <f t="shared" si="197"/>
        <v>183314.67113681053</v>
      </c>
      <c r="BJ208" s="1">
        <f t="shared" ref="BJ208:BJ271" si="240">IF($A208&lt;=$BG$7,IF(AND(BD208&gt;=$BG$4,BD208&lt;=$BH$4),1,0)," ")</f>
        <v>0</v>
      </c>
      <c r="BL208" s="1">
        <f t="shared" si="209"/>
        <v>194</v>
      </c>
      <c r="BM208" s="54">
        <f t="shared" ref="BM208:BM271" si="241">IF($A208&lt;=$BO$7,IF(BS208&gt;0,0,BN208)," ")</f>
        <v>1446.5438250816037</v>
      </c>
      <c r="BN208" s="54">
        <f t="shared" si="210"/>
        <v>1446.5438250816037</v>
      </c>
      <c r="BO208" s="54">
        <f t="shared" si="211"/>
        <v>821.562574436874</v>
      </c>
      <c r="BP208" s="55">
        <f t="shared" ref="BP208:BP271" si="242">IF($A208&lt;=$BO$7,BQ207*$D$9/12," ")</f>
        <v>624.9812506447297</v>
      </c>
      <c r="BQ208" s="14">
        <f t="shared" ref="BQ208:BQ271" si="243">IF($A208&lt;=$BO$7,BQ207-BO208+BR208," ")</f>
        <v>186672.81261898202</v>
      </c>
      <c r="BR208" s="14">
        <f t="shared" si="212"/>
        <v>0</v>
      </c>
      <c r="BS208" s="1">
        <f t="shared" si="213"/>
        <v>0</v>
      </c>
      <c r="BV208" s="1">
        <f t="shared" ref="BV208:BV271" si="244">IF($A208&lt;=$BY$7,$A208," ")</f>
        <v>194</v>
      </c>
      <c r="BW208" s="54">
        <f t="shared" ref="BW208:BW271" si="245">IF($A208&lt;=$BY$7,IF(CC208&gt;0,0,BX208)," ")</f>
        <v>1454.0283586773967</v>
      </c>
      <c r="BX208" s="54">
        <f t="shared" ref="BX208:BX271" si="246">IF($A208&lt;=$BY$7,IF(BV208&gt;$BZ$4,PMT($D$9/12,$BY$11,-$BY$10),PMT($D$9/12,$BY$6,-$BY$8))," ")</f>
        <v>1454.0283586773967</v>
      </c>
      <c r="BY208" s="54">
        <f t="shared" ref="BY208:BY271" si="247">IF($A208&lt;=$BY$7,BX208-BZ208," ")</f>
        <v>834.09909674000676</v>
      </c>
      <c r="BZ208" s="55">
        <f t="shared" si="198"/>
        <v>619.92926193738992</v>
      </c>
      <c r="CA208" s="14">
        <f t="shared" si="199"/>
        <v>185144.67948447695</v>
      </c>
      <c r="CB208" s="14">
        <f t="shared" ref="CB208:CB271" si="248">IF($A208&lt;=$BY$7,IF(BV208=$BZ$4,$BY$9,0)," ")</f>
        <v>0</v>
      </c>
      <c r="CC208" s="1">
        <f t="shared" ref="CC208:CC271" si="249">IF($A208&lt;=$BY$7,IF(AND(BV208&gt;=$BY$4,BV208&lt;=$BZ$4),1,0)," ")</f>
        <v>0</v>
      </c>
    </row>
    <row r="209" spans="1:81">
      <c r="A209" s="10">
        <v>195</v>
      </c>
      <c r="B209" s="10">
        <f t="shared" si="214"/>
        <v>195</v>
      </c>
      <c r="C209" s="52">
        <f t="shared" si="215"/>
        <v>1438.4844251452193</v>
      </c>
      <c r="D209" s="52">
        <f t="shared" si="216"/>
        <v>827.93297281275147</v>
      </c>
      <c r="E209" s="47">
        <f t="shared" si="217"/>
        <v>610.55145233246787</v>
      </c>
      <c r="F209" s="47">
        <f t="shared" ref="F209:F272" si="250">IF(A209&lt;=$D$6,F208-D209," ")</f>
        <v>182337.50272692757</v>
      </c>
      <c r="G209" s="10">
        <f t="shared" si="218"/>
        <v>0</v>
      </c>
      <c r="I209" s="10">
        <f t="shared" si="219"/>
        <v>195</v>
      </c>
      <c r="J209" s="52">
        <f t="shared" si="200"/>
        <v>1432.2458863963786</v>
      </c>
      <c r="K209" s="52">
        <f t="shared" si="220"/>
        <v>816.15355343970259</v>
      </c>
      <c r="L209" s="47">
        <f t="shared" si="221"/>
        <v>616.09233295667605</v>
      </c>
      <c r="M209" s="47">
        <f t="shared" si="222"/>
        <v>184011.54633356311</v>
      </c>
      <c r="N209" s="10">
        <f t="shared" si="201"/>
        <v>0</v>
      </c>
      <c r="P209" s="1">
        <f t="shared" si="223"/>
        <v>195</v>
      </c>
      <c r="Q209" s="54">
        <f t="shared" si="202"/>
        <v>1432.2458863963786</v>
      </c>
      <c r="R209" s="54">
        <f t="shared" ref="R209:R272" si="251">IF(A209&lt;=$D$6,Q209-S209," ")</f>
        <v>824.34232432045701</v>
      </c>
      <c r="S209" s="14">
        <f t="shared" si="224"/>
        <v>607.90356207592163</v>
      </c>
      <c r="T209" s="14">
        <f t="shared" ref="T209:T272" si="252">IF(A209&lt;=$D$6,T208-R209," ")</f>
        <v>181546.72629845602</v>
      </c>
      <c r="U209" s="1">
        <v>0</v>
      </c>
      <c r="W209" s="10">
        <f t="shared" si="203"/>
        <v>195</v>
      </c>
      <c r="X209" s="52">
        <f t="shared" si="204"/>
        <v>1452.9172721547106</v>
      </c>
      <c r="Y209" s="52">
        <f t="shared" si="205"/>
        <v>836.23993097082382</v>
      </c>
      <c r="Z209" s="47">
        <f t="shared" si="225"/>
        <v>616.67734118388682</v>
      </c>
      <c r="AA209" s="47">
        <f t="shared" si="226"/>
        <v>184166.96242419523</v>
      </c>
      <c r="AB209" s="10">
        <f t="shared" si="227"/>
        <v>0</v>
      </c>
      <c r="AD209" s="10">
        <f t="shared" si="228"/>
        <v>195</v>
      </c>
      <c r="AE209" s="52">
        <f t="shared" si="206"/>
        <v>1446.6161398360325</v>
      </c>
      <c r="AF209" s="52">
        <f t="shared" si="229"/>
        <v>824.34232432045633</v>
      </c>
      <c r="AG209" s="53">
        <f t="shared" si="230"/>
        <v>622.27381551557619</v>
      </c>
      <c r="AH209" s="47">
        <f t="shared" ref="AH209:AH272" si="253">IF(AI209&gt;0,AH208+AG209,IF($A209&lt;=$F$6,AH208-AF209," "))</f>
        <v>185857.8023303524</v>
      </c>
      <c r="AI209" s="10">
        <f t="shared" si="231"/>
        <v>0</v>
      </c>
      <c r="AK209" s="1">
        <f t="shared" si="232"/>
        <v>195</v>
      </c>
      <c r="AL209" s="54">
        <f t="shared" si="233"/>
        <v>1439.1714156026574</v>
      </c>
      <c r="AM209" s="54">
        <f t="shared" ref="AM209:AM272" si="254">IF($A209&lt;=$AN$7,IF(AK209&gt;$AO$4,PMT($D$9/12,$AN$11,-$AN$10),PMT($D$9/12,$AN$6,-$AN$8))," ")</f>
        <v>1439.1714156026574</v>
      </c>
      <c r="AN209" s="54">
        <f t="shared" ref="AN209:AN272" si="255">IF($A209&lt;=$AN$7,AM209-AO209," ")</f>
        <v>820.10000936940344</v>
      </c>
      <c r="AO209" s="55">
        <f t="shared" ref="AO209:AO272" si="256">IF($A209&lt;=$AN$7,AP208*$D$9/12," ")</f>
        <v>619.07140623325392</v>
      </c>
      <c r="AP209" s="14">
        <f t="shared" ref="AP209:AP272" si="257">IF($A209&lt;=$AN$7,AP208-AN209+AQ209," ")</f>
        <v>184901.32186060675</v>
      </c>
      <c r="AQ209" s="14">
        <f t="shared" ref="AQ209:AQ272" si="258">IF($A209&lt;=$AN$7,IF(AK209=$AO$4,$AN$9,0)," ")</f>
        <v>0</v>
      </c>
      <c r="AR209" s="1">
        <f t="shared" ref="AR209:AR272" si="259">IF($A209&lt;=$AN$7,IF(AND(AK209&gt;=$AN$4,AK209&lt;=$AO$4),1,0)," ")</f>
        <v>0</v>
      </c>
      <c r="AU209" s="1">
        <f t="shared" si="234"/>
        <v>195</v>
      </c>
      <c r="AV209" s="54">
        <f t="shared" si="207"/>
        <v>1432.2458863963789</v>
      </c>
      <c r="AW209" s="54">
        <f t="shared" si="235"/>
        <v>1432.2458863963789</v>
      </c>
      <c r="AX209" s="54">
        <f t="shared" si="236"/>
        <v>816.15355343970339</v>
      </c>
      <c r="AY209" s="55">
        <f t="shared" ref="AY209:AY272" si="260">IF($A209&lt;=$AX$7,AZ208*$D$9/12," ")</f>
        <v>616.09233295667548</v>
      </c>
      <c r="AZ209" s="14">
        <f t="shared" ref="AZ209:AZ272" si="261">IF($A209&lt;=$AX$7,AZ208-AX209," ")</f>
        <v>184011.54633356293</v>
      </c>
      <c r="BA209" s="1">
        <f t="shared" si="208"/>
        <v>0</v>
      </c>
      <c r="BD209" s="1">
        <f t="shared" si="237"/>
        <v>195</v>
      </c>
      <c r="BE209" s="54">
        <f t="shared" si="238"/>
        <v>1439.6564413123801</v>
      </c>
      <c r="BF209" s="54">
        <f t="shared" si="239"/>
        <v>1439.6564413123801</v>
      </c>
      <c r="BG209" s="54">
        <f t="shared" ref="BG209:BG272" si="262">IF($A209&lt;=$BG$7,BF209-BH209," ")</f>
        <v>828.60753752301173</v>
      </c>
      <c r="BH209" s="55">
        <f t="shared" ref="BH209:BH272" si="263">IF($A209&lt;=$BG$7,BI208*$D$9/12," ")</f>
        <v>611.04890378936841</v>
      </c>
      <c r="BI209" s="14">
        <f t="shared" ref="BI209:BI272" si="264">IF($A209&lt;=$BG$7,BI208-BG209," ")</f>
        <v>182486.06359928753</v>
      </c>
      <c r="BJ209" s="1">
        <f t="shared" si="240"/>
        <v>0</v>
      </c>
      <c r="BL209" s="1">
        <f t="shared" si="209"/>
        <v>195</v>
      </c>
      <c r="BM209" s="54">
        <f t="shared" si="241"/>
        <v>1446.5438250816037</v>
      </c>
      <c r="BN209" s="54">
        <f t="shared" si="210"/>
        <v>1446.5438250816037</v>
      </c>
      <c r="BO209" s="54">
        <f t="shared" si="211"/>
        <v>824.30111635166361</v>
      </c>
      <c r="BP209" s="55">
        <f t="shared" si="242"/>
        <v>622.24270872994009</v>
      </c>
      <c r="BQ209" s="14">
        <f t="shared" si="243"/>
        <v>185848.51150263037</v>
      </c>
      <c r="BR209" s="14">
        <f t="shared" si="212"/>
        <v>0</v>
      </c>
      <c r="BS209" s="1">
        <f t="shared" si="213"/>
        <v>0</v>
      </c>
      <c r="BV209" s="1">
        <f t="shared" si="244"/>
        <v>195</v>
      </c>
      <c r="BW209" s="54">
        <f t="shared" si="245"/>
        <v>1454.0283586773967</v>
      </c>
      <c r="BX209" s="54">
        <f t="shared" si="246"/>
        <v>1454.0283586773967</v>
      </c>
      <c r="BY209" s="54">
        <f t="shared" si="247"/>
        <v>836.8794270624735</v>
      </c>
      <c r="BZ209" s="55">
        <f t="shared" ref="BZ209:BZ272" si="265">IF($A209&lt;=$BY$7,CA208*$D$9/12," ")</f>
        <v>617.14893161492319</v>
      </c>
      <c r="CA209" s="14">
        <f t="shared" ref="CA209:CA272" si="266">IF($A209&lt;=$BY$7,CA208-BY209+CB209," ")</f>
        <v>184307.80005741448</v>
      </c>
      <c r="CB209" s="14">
        <f t="shared" si="248"/>
        <v>0</v>
      </c>
      <c r="CC209" s="1">
        <f t="shared" si="249"/>
        <v>0</v>
      </c>
    </row>
    <row r="210" spans="1:81">
      <c r="A210" s="10">
        <v>196</v>
      </c>
      <c r="B210" s="10">
        <f t="shared" si="214"/>
        <v>196</v>
      </c>
      <c r="C210" s="52">
        <f t="shared" si="215"/>
        <v>1438.4844251452193</v>
      </c>
      <c r="D210" s="52">
        <f t="shared" si="216"/>
        <v>830.69274938879414</v>
      </c>
      <c r="E210" s="47">
        <f t="shared" si="217"/>
        <v>607.79167575642521</v>
      </c>
      <c r="F210" s="47">
        <f t="shared" si="250"/>
        <v>181506.80997753877</v>
      </c>
      <c r="G210" s="10">
        <f t="shared" si="218"/>
        <v>0</v>
      </c>
      <c r="I210" s="10">
        <f t="shared" si="219"/>
        <v>196</v>
      </c>
      <c r="J210" s="52">
        <f t="shared" ref="J210:J273" si="267">IF(N210&gt;=1,$D$5*$D$9/12,IF(A210&lt;=$F$6,PMT($D$9/12,$D$6,-$D$5)," "))</f>
        <v>1432.2458863963786</v>
      </c>
      <c r="K210" s="52">
        <f t="shared" si="220"/>
        <v>818.87406528450163</v>
      </c>
      <c r="L210" s="47">
        <f t="shared" si="221"/>
        <v>613.37182111187701</v>
      </c>
      <c r="M210" s="47">
        <f t="shared" si="222"/>
        <v>183192.67226827861</v>
      </c>
      <c r="N210" s="10">
        <f t="shared" si="201"/>
        <v>0</v>
      </c>
      <c r="P210" s="1">
        <f t="shared" si="223"/>
        <v>196</v>
      </c>
      <c r="Q210" s="54">
        <f t="shared" si="202"/>
        <v>1432.2458863963786</v>
      </c>
      <c r="R210" s="54">
        <f t="shared" si="251"/>
        <v>827.09013206819191</v>
      </c>
      <c r="S210" s="14">
        <f t="shared" si="224"/>
        <v>605.15575432818673</v>
      </c>
      <c r="T210" s="14">
        <f t="shared" si="252"/>
        <v>180719.63616638782</v>
      </c>
      <c r="U210" s="1">
        <v>0</v>
      </c>
      <c r="W210" s="10">
        <f t="shared" si="203"/>
        <v>196</v>
      </c>
      <c r="X210" s="52">
        <f t="shared" si="204"/>
        <v>1452.9172721547106</v>
      </c>
      <c r="Y210" s="52">
        <f t="shared" si="205"/>
        <v>839.02739740739321</v>
      </c>
      <c r="Z210" s="47">
        <f t="shared" si="225"/>
        <v>613.88987474731744</v>
      </c>
      <c r="AA210" s="47">
        <f t="shared" si="226"/>
        <v>183327.93502678783</v>
      </c>
      <c r="AB210" s="10">
        <f t="shared" si="227"/>
        <v>0</v>
      </c>
      <c r="AD210" s="10">
        <f t="shared" si="228"/>
        <v>196</v>
      </c>
      <c r="AE210" s="52">
        <f t="shared" si="206"/>
        <v>1446.6161398360325</v>
      </c>
      <c r="AF210" s="52">
        <f t="shared" si="229"/>
        <v>827.09013206819122</v>
      </c>
      <c r="AG210" s="53">
        <f t="shared" si="230"/>
        <v>619.52600776784129</v>
      </c>
      <c r="AH210" s="47">
        <f t="shared" si="253"/>
        <v>185030.71219828419</v>
      </c>
      <c r="AI210" s="10">
        <f t="shared" si="231"/>
        <v>0</v>
      </c>
      <c r="AK210" s="1">
        <f t="shared" si="232"/>
        <v>196</v>
      </c>
      <c r="AL210" s="54">
        <f t="shared" si="233"/>
        <v>1439.1714156026574</v>
      </c>
      <c r="AM210" s="54">
        <f t="shared" si="254"/>
        <v>1439.1714156026574</v>
      </c>
      <c r="AN210" s="54">
        <f t="shared" si="255"/>
        <v>822.83367606730155</v>
      </c>
      <c r="AO210" s="55">
        <f t="shared" si="256"/>
        <v>616.33773953535581</v>
      </c>
      <c r="AP210" s="14">
        <f t="shared" si="257"/>
        <v>184078.48818453946</v>
      </c>
      <c r="AQ210" s="14">
        <f t="shared" si="258"/>
        <v>0</v>
      </c>
      <c r="AR210" s="1">
        <f t="shared" si="259"/>
        <v>0</v>
      </c>
      <c r="AU210" s="1">
        <f t="shared" si="234"/>
        <v>196</v>
      </c>
      <c r="AV210" s="54">
        <f t="shared" si="207"/>
        <v>1432.2458863963789</v>
      </c>
      <c r="AW210" s="54">
        <f t="shared" si="235"/>
        <v>1432.2458863963789</v>
      </c>
      <c r="AX210" s="54">
        <f t="shared" si="236"/>
        <v>818.87406528450242</v>
      </c>
      <c r="AY210" s="55">
        <f t="shared" si="260"/>
        <v>613.37182111187644</v>
      </c>
      <c r="AZ210" s="14">
        <f t="shared" si="261"/>
        <v>183192.67226827843</v>
      </c>
      <c r="BA210" s="1">
        <f t="shared" si="208"/>
        <v>0</v>
      </c>
      <c r="BD210" s="1">
        <f t="shared" si="237"/>
        <v>196</v>
      </c>
      <c r="BE210" s="54">
        <f t="shared" si="238"/>
        <v>1439.6564413123801</v>
      </c>
      <c r="BF210" s="54">
        <f t="shared" si="239"/>
        <v>1439.6564413123801</v>
      </c>
      <c r="BG210" s="54">
        <f t="shared" si="262"/>
        <v>831.36956264808839</v>
      </c>
      <c r="BH210" s="55">
        <f t="shared" si="263"/>
        <v>608.28687866429175</v>
      </c>
      <c r="BI210" s="14">
        <f t="shared" si="264"/>
        <v>181654.69403663944</v>
      </c>
      <c r="BJ210" s="1">
        <f t="shared" si="240"/>
        <v>0</v>
      </c>
      <c r="BL210" s="1">
        <f t="shared" si="209"/>
        <v>196</v>
      </c>
      <c r="BM210" s="54">
        <f t="shared" si="241"/>
        <v>1446.5438250816037</v>
      </c>
      <c r="BN210" s="54">
        <f t="shared" si="210"/>
        <v>1446.5438250816037</v>
      </c>
      <c r="BO210" s="54">
        <f t="shared" si="211"/>
        <v>827.04878673950248</v>
      </c>
      <c r="BP210" s="55">
        <f t="shared" si="242"/>
        <v>619.49503834210122</v>
      </c>
      <c r="BQ210" s="14">
        <f t="shared" si="243"/>
        <v>185021.46271589087</v>
      </c>
      <c r="BR210" s="14">
        <f t="shared" si="212"/>
        <v>0</v>
      </c>
      <c r="BS210" s="1">
        <f t="shared" si="213"/>
        <v>0</v>
      </c>
      <c r="BV210" s="1">
        <f t="shared" si="244"/>
        <v>196</v>
      </c>
      <c r="BW210" s="54">
        <f t="shared" si="245"/>
        <v>1454.0283586773967</v>
      </c>
      <c r="BX210" s="54">
        <f t="shared" si="246"/>
        <v>1454.0283586773967</v>
      </c>
      <c r="BY210" s="54">
        <f t="shared" si="247"/>
        <v>839.66902515268168</v>
      </c>
      <c r="BZ210" s="55">
        <f t="shared" si="265"/>
        <v>614.359333524715</v>
      </c>
      <c r="CA210" s="14">
        <f t="shared" si="266"/>
        <v>183468.13103226179</v>
      </c>
      <c r="CB210" s="14">
        <f t="shared" si="248"/>
        <v>0</v>
      </c>
      <c r="CC210" s="1">
        <f t="shared" si="249"/>
        <v>0</v>
      </c>
    </row>
    <row r="211" spans="1:81">
      <c r="A211" s="10">
        <v>197</v>
      </c>
      <c r="B211" s="10">
        <f t="shared" si="214"/>
        <v>197</v>
      </c>
      <c r="C211" s="52">
        <f t="shared" si="215"/>
        <v>1438.4844251452193</v>
      </c>
      <c r="D211" s="52">
        <f t="shared" si="216"/>
        <v>833.4617252200901</v>
      </c>
      <c r="E211" s="47">
        <f t="shared" si="217"/>
        <v>605.02269992512925</v>
      </c>
      <c r="F211" s="47">
        <f t="shared" si="250"/>
        <v>180673.34825231868</v>
      </c>
      <c r="G211" s="10">
        <f t="shared" si="218"/>
        <v>0</v>
      </c>
      <c r="I211" s="10">
        <f t="shared" si="219"/>
        <v>197</v>
      </c>
      <c r="J211" s="52">
        <f t="shared" si="267"/>
        <v>1432.2458863963786</v>
      </c>
      <c r="K211" s="52">
        <f t="shared" si="220"/>
        <v>821.60364550211659</v>
      </c>
      <c r="L211" s="47">
        <f t="shared" si="221"/>
        <v>610.64224089426205</v>
      </c>
      <c r="M211" s="47">
        <f t="shared" si="222"/>
        <v>182371.06862277648</v>
      </c>
      <c r="N211" s="10">
        <f t="shared" si="201"/>
        <v>0</v>
      </c>
      <c r="P211" s="1">
        <f t="shared" si="223"/>
        <v>197</v>
      </c>
      <c r="Q211" s="54">
        <f t="shared" si="202"/>
        <v>1432.2458863963786</v>
      </c>
      <c r="R211" s="54">
        <f t="shared" si="251"/>
        <v>829.84709917508587</v>
      </c>
      <c r="S211" s="14">
        <f t="shared" si="224"/>
        <v>602.39878722129276</v>
      </c>
      <c r="T211" s="14">
        <f t="shared" si="252"/>
        <v>179889.78906721273</v>
      </c>
      <c r="U211" s="1">
        <v>0</v>
      </c>
      <c r="W211" s="10">
        <f t="shared" si="203"/>
        <v>197</v>
      </c>
      <c r="X211" s="52">
        <f t="shared" si="204"/>
        <v>1452.9172721547106</v>
      </c>
      <c r="Y211" s="52">
        <f t="shared" si="205"/>
        <v>841.82415539875126</v>
      </c>
      <c r="Z211" s="47">
        <f t="shared" si="225"/>
        <v>611.09311675595939</v>
      </c>
      <c r="AA211" s="47">
        <f t="shared" si="226"/>
        <v>182486.11087138907</v>
      </c>
      <c r="AB211" s="10">
        <f t="shared" si="227"/>
        <v>0</v>
      </c>
      <c r="AD211" s="10">
        <f t="shared" si="228"/>
        <v>197</v>
      </c>
      <c r="AE211" s="52">
        <f t="shared" si="206"/>
        <v>1446.6161398360325</v>
      </c>
      <c r="AF211" s="52">
        <f t="shared" si="229"/>
        <v>829.84709917508519</v>
      </c>
      <c r="AG211" s="53">
        <f t="shared" si="230"/>
        <v>616.76904066094733</v>
      </c>
      <c r="AH211" s="47">
        <f t="shared" si="253"/>
        <v>184200.8650991091</v>
      </c>
      <c r="AI211" s="10">
        <f t="shared" si="231"/>
        <v>0</v>
      </c>
      <c r="AK211" s="1">
        <f t="shared" si="232"/>
        <v>197</v>
      </c>
      <c r="AL211" s="54">
        <f t="shared" si="233"/>
        <v>1439.1714156026574</v>
      </c>
      <c r="AM211" s="54">
        <f t="shared" si="254"/>
        <v>1439.1714156026574</v>
      </c>
      <c r="AN211" s="54">
        <f t="shared" si="255"/>
        <v>825.57645498752584</v>
      </c>
      <c r="AO211" s="55">
        <f t="shared" si="256"/>
        <v>613.59496061513153</v>
      </c>
      <c r="AP211" s="14">
        <f t="shared" si="257"/>
        <v>183252.91172955194</v>
      </c>
      <c r="AQ211" s="14">
        <f t="shared" si="258"/>
        <v>0</v>
      </c>
      <c r="AR211" s="1">
        <f t="shared" si="259"/>
        <v>0</v>
      </c>
      <c r="AU211" s="1">
        <f t="shared" si="234"/>
        <v>197</v>
      </c>
      <c r="AV211" s="54">
        <f t="shared" si="207"/>
        <v>1432.2458863963789</v>
      </c>
      <c r="AW211" s="54">
        <f t="shared" si="235"/>
        <v>1432.2458863963789</v>
      </c>
      <c r="AX211" s="54">
        <f t="shared" si="236"/>
        <v>821.60364550211739</v>
      </c>
      <c r="AY211" s="55">
        <f t="shared" si="260"/>
        <v>610.64224089426148</v>
      </c>
      <c r="AZ211" s="14">
        <f t="shared" si="261"/>
        <v>182371.06862277631</v>
      </c>
      <c r="BA211" s="1">
        <f t="shared" si="208"/>
        <v>0</v>
      </c>
      <c r="BD211" s="1">
        <f t="shared" si="237"/>
        <v>197</v>
      </c>
      <c r="BE211" s="54">
        <f t="shared" si="238"/>
        <v>1439.6564413123801</v>
      </c>
      <c r="BF211" s="54">
        <f t="shared" si="239"/>
        <v>1439.6564413123801</v>
      </c>
      <c r="BG211" s="54">
        <f t="shared" si="262"/>
        <v>834.14079452358203</v>
      </c>
      <c r="BH211" s="55">
        <f t="shared" si="263"/>
        <v>605.51564678879811</v>
      </c>
      <c r="BI211" s="14">
        <f t="shared" si="264"/>
        <v>180820.55324211586</v>
      </c>
      <c r="BJ211" s="1">
        <f t="shared" si="240"/>
        <v>0</v>
      </c>
      <c r="BL211" s="1">
        <f t="shared" si="209"/>
        <v>197</v>
      </c>
      <c r="BM211" s="54">
        <f t="shared" si="241"/>
        <v>1446.5438250816037</v>
      </c>
      <c r="BN211" s="54">
        <f t="shared" si="210"/>
        <v>1446.5438250816037</v>
      </c>
      <c r="BO211" s="54">
        <f t="shared" si="211"/>
        <v>829.80561602863406</v>
      </c>
      <c r="BP211" s="55">
        <f t="shared" si="242"/>
        <v>616.73820905296964</v>
      </c>
      <c r="BQ211" s="14">
        <f t="shared" si="243"/>
        <v>184191.65709986223</v>
      </c>
      <c r="BR211" s="14">
        <f t="shared" si="212"/>
        <v>0</v>
      </c>
      <c r="BS211" s="1">
        <f t="shared" si="213"/>
        <v>0</v>
      </c>
      <c r="BV211" s="1">
        <f t="shared" si="244"/>
        <v>197</v>
      </c>
      <c r="BW211" s="54">
        <f t="shared" si="245"/>
        <v>1454.0283586773967</v>
      </c>
      <c r="BX211" s="54">
        <f t="shared" si="246"/>
        <v>1454.0283586773967</v>
      </c>
      <c r="BY211" s="54">
        <f t="shared" si="247"/>
        <v>842.4679219031907</v>
      </c>
      <c r="BZ211" s="55">
        <f t="shared" si="265"/>
        <v>611.56043677420598</v>
      </c>
      <c r="CA211" s="14">
        <f t="shared" si="266"/>
        <v>182625.66311035861</v>
      </c>
      <c r="CB211" s="14">
        <f t="shared" si="248"/>
        <v>0</v>
      </c>
      <c r="CC211" s="1">
        <f t="shared" si="249"/>
        <v>0</v>
      </c>
    </row>
    <row r="212" spans="1:81">
      <c r="A212" s="10">
        <v>198</v>
      </c>
      <c r="B212" s="10">
        <f t="shared" si="214"/>
        <v>198</v>
      </c>
      <c r="C212" s="52">
        <f t="shared" si="215"/>
        <v>1438.4844251452193</v>
      </c>
      <c r="D212" s="52">
        <f t="shared" si="216"/>
        <v>836.23993097082371</v>
      </c>
      <c r="E212" s="47">
        <f t="shared" si="217"/>
        <v>602.24449417439564</v>
      </c>
      <c r="F212" s="47">
        <f t="shared" si="250"/>
        <v>179837.10832134786</v>
      </c>
      <c r="G212" s="10">
        <f t="shared" si="218"/>
        <v>0</v>
      </c>
      <c r="I212" s="10">
        <f t="shared" si="219"/>
        <v>198</v>
      </c>
      <c r="J212" s="52">
        <f t="shared" si="267"/>
        <v>1432.2458863963786</v>
      </c>
      <c r="K212" s="52">
        <f t="shared" si="220"/>
        <v>824.34232432045701</v>
      </c>
      <c r="L212" s="47">
        <f t="shared" si="221"/>
        <v>607.90356207592163</v>
      </c>
      <c r="M212" s="47">
        <f t="shared" si="222"/>
        <v>181546.72629845602</v>
      </c>
      <c r="N212" s="10">
        <f t="shared" si="201"/>
        <v>0</v>
      </c>
      <c r="P212" s="1">
        <f t="shared" si="223"/>
        <v>198</v>
      </c>
      <c r="Q212" s="54">
        <f t="shared" si="202"/>
        <v>1432.2458863963786</v>
      </c>
      <c r="R212" s="54">
        <f t="shared" si="251"/>
        <v>832.61325617233626</v>
      </c>
      <c r="S212" s="14">
        <f t="shared" si="224"/>
        <v>599.63263022404237</v>
      </c>
      <c r="T212" s="14">
        <f t="shared" si="252"/>
        <v>179057.17581104039</v>
      </c>
      <c r="U212" s="1">
        <v>0</v>
      </c>
      <c r="W212" s="10">
        <f t="shared" si="203"/>
        <v>198</v>
      </c>
      <c r="X212" s="52">
        <f t="shared" si="204"/>
        <v>1452.9172721547106</v>
      </c>
      <c r="Y212" s="52">
        <f t="shared" si="205"/>
        <v>844.6302359167471</v>
      </c>
      <c r="Z212" s="47">
        <f t="shared" si="225"/>
        <v>608.28703623796355</v>
      </c>
      <c r="AA212" s="47">
        <f t="shared" si="226"/>
        <v>181641.48063547231</v>
      </c>
      <c r="AB212" s="10">
        <f t="shared" si="227"/>
        <v>0</v>
      </c>
      <c r="AD212" s="10">
        <f t="shared" si="228"/>
        <v>198</v>
      </c>
      <c r="AE212" s="52">
        <f t="shared" si="206"/>
        <v>1446.6161398360325</v>
      </c>
      <c r="AF212" s="52">
        <f t="shared" si="229"/>
        <v>832.61325617233558</v>
      </c>
      <c r="AG212" s="53">
        <f t="shared" si="230"/>
        <v>614.00288366369693</v>
      </c>
      <c r="AH212" s="47">
        <f t="shared" si="253"/>
        <v>183368.25184293676</v>
      </c>
      <c r="AI212" s="10">
        <f t="shared" si="231"/>
        <v>0</v>
      </c>
      <c r="AK212" s="1">
        <f t="shared" si="232"/>
        <v>198</v>
      </c>
      <c r="AL212" s="54">
        <f t="shared" si="233"/>
        <v>1439.1714156026574</v>
      </c>
      <c r="AM212" s="54">
        <f t="shared" si="254"/>
        <v>1439.1714156026574</v>
      </c>
      <c r="AN212" s="54">
        <f t="shared" si="255"/>
        <v>828.32837650415092</v>
      </c>
      <c r="AO212" s="55">
        <f t="shared" si="256"/>
        <v>610.84303909850644</v>
      </c>
      <c r="AP212" s="14">
        <f t="shared" si="257"/>
        <v>182424.58335304778</v>
      </c>
      <c r="AQ212" s="14">
        <f t="shared" si="258"/>
        <v>0</v>
      </c>
      <c r="AR212" s="1">
        <f t="shared" si="259"/>
        <v>0</v>
      </c>
      <c r="AU212" s="1">
        <f t="shared" si="234"/>
        <v>198</v>
      </c>
      <c r="AV212" s="54">
        <f t="shared" si="207"/>
        <v>1432.2458863963789</v>
      </c>
      <c r="AW212" s="54">
        <f t="shared" si="235"/>
        <v>1432.2458863963789</v>
      </c>
      <c r="AX212" s="54">
        <f t="shared" si="236"/>
        <v>824.34232432045781</v>
      </c>
      <c r="AY212" s="55">
        <f t="shared" si="260"/>
        <v>607.90356207592106</v>
      </c>
      <c r="AZ212" s="14">
        <f t="shared" si="261"/>
        <v>181546.72629845585</v>
      </c>
      <c r="BA212" s="1">
        <f t="shared" si="208"/>
        <v>0</v>
      </c>
      <c r="BD212" s="1">
        <f t="shared" si="237"/>
        <v>198</v>
      </c>
      <c r="BE212" s="54">
        <f t="shared" si="238"/>
        <v>1439.6564413123801</v>
      </c>
      <c r="BF212" s="54">
        <f t="shared" si="239"/>
        <v>1439.6564413123801</v>
      </c>
      <c r="BG212" s="54">
        <f t="shared" si="262"/>
        <v>836.92126383866059</v>
      </c>
      <c r="BH212" s="55">
        <f t="shared" si="263"/>
        <v>602.73517747371955</v>
      </c>
      <c r="BI212" s="14">
        <f t="shared" si="264"/>
        <v>179983.6319782772</v>
      </c>
      <c r="BJ212" s="1">
        <f t="shared" si="240"/>
        <v>0</v>
      </c>
      <c r="BL212" s="1">
        <f t="shared" si="209"/>
        <v>198</v>
      </c>
      <c r="BM212" s="54">
        <f t="shared" si="241"/>
        <v>1446.5438250816037</v>
      </c>
      <c r="BN212" s="54">
        <f t="shared" si="210"/>
        <v>1446.5438250816037</v>
      </c>
      <c r="BO212" s="54">
        <f t="shared" si="211"/>
        <v>832.57163474872959</v>
      </c>
      <c r="BP212" s="55">
        <f t="shared" si="242"/>
        <v>613.97219033287411</v>
      </c>
      <c r="BQ212" s="14">
        <f t="shared" si="243"/>
        <v>183359.08546511352</v>
      </c>
      <c r="BR212" s="14">
        <f t="shared" si="212"/>
        <v>0</v>
      </c>
      <c r="BS212" s="1">
        <f t="shared" si="213"/>
        <v>0</v>
      </c>
      <c r="BV212" s="1">
        <f t="shared" si="244"/>
        <v>198</v>
      </c>
      <c r="BW212" s="54">
        <f t="shared" si="245"/>
        <v>1454.0283586773967</v>
      </c>
      <c r="BX212" s="54">
        <f t="shared" si="246"/>
        <v>1454.0283586773967</v>
      </c>
      <c r="BY212" s="54">
        <f t="shared" si="247"/>
        <v>845.27614830953462</v>
      </c>
      <c r="BZ212" s="55">
        <f t="shared" si="265"/>
        <v>608.75221036786206</v>
      </c>
      <c r="CA212" s="14">
        <f t="shared" si="266"/>
        <v>181780.38696204909</v>
      </c>
      <c r="CB212" s="14">
        <f t="shared" si="248"/>
        <v>0</v>
      </c>
      <c r="CC212" s="1">
        <f t="shared" si="249"/>
        <v>0</v>
      </c>
    </row>
    <row r="213" spans="1:81">
      <c r="A213" s="10">
        <v>199</v>
      </c>
      <c r="B213" s="10">
        <f t="shared" si="214"/>
        <v>199</v>
      </c>
      <c r="C213" s="52">
        <f t="shared" si="215"/>
        <v>1438.4844251452193</v>
      </c>
      <c r="D213" s="52">
        <f t="shared" si="216"/>
        <v>839.0273974073931</v>
      </c>
      <c r="E213" s="47">
        <f t="shared" si="217"/>
        <v>599.45702773782625</v>
      </c>
      <c r="F213" s="47">
        <f t="shared" si="250"/>
        <v>178998.08092394046</v>
      </c>
      <c r="G213" s="10">
        <f t="shared" si="218"/>
        <v>0</v>
      </c>
      <c r="I213" s="10">
        <f t="shared" si="219"/>
        <v>199</v>
      </c>
      <c r="J213" s="52">
        <f t="shared" si="267"/>
        <v>1432.2458863963786</v>
      </c>
      <c r="K213" s="52">
        <f t="shared" si="220"/>
        <v>827.09013206819191</v>
      </c>
      <c r="L213" s="47">
        <f t="shared" si="221"/>
        <v>605.15575432818673</v>
      </c>
      <c r="M213" s="47">
        <f t="shared" si="222"/>
        <v>180719.63616638782</v>
      </c>
      <c r="N213" s="10">
        <f t="shared" si="201"/>
        <v>0</v>
      </c>
      <c r="P213" s="1">
        <f t="shared" si="223"/>
        <v>199</v>
      </c>
      <c r="Q213" s="54">
        <f t="shared" si="202"/>
        <v>1432.2458863963786</v>
      </c>
      <c r="R213" s="54">
        <f t="shared" si="251"/>
        <v>835.38863369291073</v>
      </c>
      <c r="S213" s="14">
        <f t="shared" si="224"/>
        <v>596.85725270346791</v>
      </c>
      <c r="T213" s="14">
        <f t="shared" si="252"/>
        <v>178221.78717734749</v>
      </c>
      <c r="U213" s="1">
        <v>0</v>
      </c>
      <c r="W213" s="10">
        <f t="shared" si="203"/>
        <v>199</v>
      </c>
      <c r="X213" s="52">
        <f t="shared" si="204"/>
        <v>1452.9172721547106</v>
      </c>
      <c r="Y213" s="52">
        <f t="shared" si="205"/>
        <v>847.44567003646955</v>
      </c>
      <c r="Z213" s="47">
        <f t="shared" si="225"/>
        <v>605.47160211824109</v>
      </c>
      <c r="AA213" s="47">
        <f t="shared" si="226"/>
        <v>180794.03496543583</v>
      </c>
      <c r="AB213" s="10">
        <f t="shared" si="227"/>
        <v>0</v>
      </c>
      <c r="AD213" s="10">
        <f t="shared" si="228"/>
        <v>199</v>
      </c>
      <c r="AE213" s="52">
        <f t="shared" si="206"/>
        <v>1446.6161398360325</v>
      </c>
      <c r="AF213" s="52">
        <f t="shared" si="229"/>
        <v>835.38863369290993</v>
      </c>
      <c r="AG213" s="53">
        <f t="shared" si="230"/>
        <v>611.22750614312258</v>
      </c>
      <c r="AH213" s="47">
        <f t="shared" si="253"/>
        <v>182532.86320924386</v>
      </c>
      <c r="AI213" s="10">
        <f t="shared" si="231"/>
        <v>0</v>
      </c>
      <c r="AK213" s="1">
        <f t="shared" si="232"/>
        <v>199</v>
      </c>
      <c r="AL213" s="54">
        <f t="shared" si="233"/>
        <v>1439.1714156026574</v>
      </c>
      <c r="AM213" s="54">
        <f t="shared" si="254"/>
        <v>1439.1714156026574</v>
      </c>
      <c r="AN213" s="54">
        <f t="shared" si="255"/>
        <v>831.089471092498</v>
      </c>
      <c r="AO213" s="55">
        <f t="shared" si="256"/>
        <v>608.08194451015936</v>
      </c>
      <c r="AP213" s="14">
        <f t="shared" si="257"/>
        <v>181593.49388195528</v>
      </c>
      <c r="AQ213" s="14">
        <f t="shared" si="258"/>
        <v>0</v>
      </c>
      <c r="AR213" s="1">
        <f t="shared" si="259"/>
        <v>0</v>
      </c>
      <c r="AU213" s="1">
        <f t="shared" si="234"/>
        <v>199</v>
      </c>
      <c r="AV213" s="54">
        <f t="shared" si="207"/>
        <v>1432.2458863963789</v>
      </c>
      <c r="AW213" s="54">
        <f t="shared" si="235"/>
        <v>1432.2458863963789</v>
      </c>
      <c r="AX213" s="54">
        <f t="shared" si="236"/>
        <v>827.0901320681927</v>
      </c>
      <c r="AY213" s="55">
        <f t="shared" si="260"/>
        <v>605.15575432818616</v>
      </c>
      <c r="AZ213" s="14">
        <f t="shared" si="261"/>
        <v>180719.63616638765</v>
      </c>
      <c r="BA213" s="1">
        <f t="shared" si="208"/>
        <v>0</v>
      </c>
      <c r="BD213" s="1">
        <f t="shared" si="237"/>
        <v>199</v>
      </c>
      <c r="BE213" s="54">
        <f t="shared" si="238"/>
        <v>1439.6564413123801</v>
      </c>
      <c r="BF213" s="54">
        <f t="shared" si="239"/>
        <v>1439.6564413123801</v>
      </c>
      <c r="BG213" s="54">
        <f t="shared" si="262"/>
        <v>839.71100138478948</v>
      </c>
      <c r="BH213" s="55">
        <f t="shared" si="263"/>
        <v>599.94543992759066</v>
      </c>
      <c r="BI213" s="14">
        <f t="shared" si="264"/>
        <v>179143.9209768924</v>
      </c>
      <c r="BJ213" s="1">
        <f t="shared" si="240"/>
        <v>0</v>
      </c>
      <c r="BL213" s="1">
        <f t="shared" si="209"/>
        <v>199</v>
      </c>
      <c r="BM213" s="54">
        <f t="shared" si="241"/>
        <v>1446.5438250816037</v>
      </c>
      <c r="BN213" s="54">
        <f t="shared" si="210"/>
        <v>1446.5438250816037</v>
      </c>
      <c r="BO213" s="54">
        <f t="shared" si="211"/>
        <v>835.34687353122524</v>
      </c>
      <c r="BP213" s="55">
        <f t="shared" si="242"/>
        <v>611.19695155037846</v>
      </c>
      <c r="BQ213" s="14">
        <f t="shared" si="243"/>
        <v>182523.73859158228</v>
      </c>
      <c r="BR213" s="14">
        <f t="shared" si="212"/>
        <v>0</v>
      </c>
      <c r="BS213" s="1">
        <f t="shared" si="213"/>
        <v>0</v>
      </c>
      <c r="BV213" s="1">
        <f t="shared" si="244"/>
        <v>199</v>
      </c>
      <c r="BW213" s="54">
        <f t="shared" si="245"/>
        <v>1454.0283586773967</v>
      </c>
      <c r="BX213" s="54">
        <f t="shared" si="246"/>
        <v>1454.0283586773967</v>
      </c>
      <c r="BY213" s="54">
        <f t="shared" si="247"/>
        <v>848.09373547056634</v>
      </c>
      <c r="BZ213" s="55">
        <f t="shared" si="265"/>
        <v>605.93462320683034</v>
      </c>
      <c r="CA213" s="14">
        <f t="shared" si="266"/>
        <v>180932.29322657853</v>
      </c>
      <c r="CB213" s="14">
        <f t="shared" si="248"/>
        <v>0</v>
      </c>
      <c r="CC213" s="1">
        <f t="shared" si="249"/>
        <v>0</v>
      </c>
    </row>
    <row r="214" spans="1:81">
      <c r="A214" s="10">
        <v>200</v>
      </c>
      <c r="B214" s="10">
        <f t="shared" si="214"/>
        <v>200</v>
      </c>
      <c r="C214" s="52">
        <f t="shared" si="215"/>
        <v>1438.4844251452193</v>
      </c>
      <c r="D214" s="52">
        <f t="shared" si="216"/>
        <v>841.82415539875115</v>
      </c>
      <c r="E214" s="47">
        <f t="shared" si="217"/>
        <v>596.6602697464682</v>
      </c>
      <c r="F214" s="47">
        <f t="shared" si="250"/>
        <v>178156.2567685417</v>
      </c>
      <c r="G214" s="10">
        <f t="shared" si="218"/>
        <v>0</v>
      </c>
      <c r="I214" s="10">
        <f t="shared" si="219"/>
        <v>200</v>
      </c>
      <c r="J214" s="52">
        <f t="shared" si="267"/>
        <v>1432.2458863963786</v>
      </c>
      <c r="K214" s="52">
        <f t="shared" si="220"/>
        <v>829.84709917508587</v>
      </c>
      <c r="L214" s="47">
        <f t="shared" si="221"/>
        <v>602.39878722129276</v>
      </c>
      <c r="M214" s="47">
        <f t="shared" si="222"/>
        <v>179889.78906721273</v>
      </c>
      <c r="N214" s="10">
        <f t="shared" si="201"/>
        <v>0</v>
      </c>
      <c r="P214" s="1">
        <f t="shared" si="223"/>
        <v>200</v>
      </c>
      <c r="Q214" s="54">
        <f t="shared" si="202"/>
        <v>1432.2458863963786</v>
      </c>
      <c r="R214" s="54">
        <f t="shared" si="251"/>
        <v>838.17326247188691</v>
      </c>
      <c r="S214" s="14">
        <f t="shared" si="224"/>
        <v>594.07262392449172</v>
      </c>
      <c r="T214" s="14">
        <f t="shared" si="252"/>
        <v>177383.6139148756</v>
      </c>
      <c r="U214" s="1">
        <v>0</v>
      </c>
      <c r="W214" s="10">
        <f t="shared" si="203"/>
        <v>200</v>
      </c>
      <c r="X214" s="52">
        <f t="shared" si="204"/>
        <v>1452.9172721547106</v>
      </c>
      <c r="Y214" s="52">
        <f t="shared" si="205"/>
        <v>850.27048893659128</v>
      </c>
      <c r="Z214" s="47">
        <f t="shared" si="225"/>
        <v>602.64678321811937</v>
      </c>
      <c r="AA214" s="47">
        <f t="shared" si="226"/>
        <v>179943.76447649923</v>
      </c>
      <c r="AB214" s="10">
        <f t="shared" si="227"/>
        <v>0</v>
      </c>
      <c r="AD214" s="10">
        <f t="shared" si="228"/>
        <v>200</v>
      </c>
      <c r="AE214" s="52">
        <f t="shared" si="206"/>
        <v>1446.6161398360325</v>
      </c>
      <c r="AF214" s="52">
        <f t="shared" si="229"/>
        <v>838.17326247188623</v>
      </c>
      <c r="AG214" s="53">
        <f t="shared" si="230"/>
        <v>608.44287736414628</v>
      </c>
      <c r="AH214" s="47">
        <f t="shared" si="253"/>
        <v>181694.68994677198</v>
      </c>
      <c r="AI214" s="10">
        <f t="shared" si="231"/>
        <v>0</v>
      </c>
      <c r="AK214" s="1">
        <f t="shared" si="232"/>
        <v>200</v>
      </c>
      <c r="AL214" s="54">
        <f t="shared" si="233"/>
        <v>1439.1714156026574</v>
      </c>
      <c r="AM214" s="54">
        <f t="shared" si="254"/>
        <v>1439.1714156026574</v>
      </c>
      <c r="AN214" s="54">
        <f t="shared" si="255"/>
        <v>833.85976932947312</v>
      </c>
      <c r="AO214" s="55">
        <f t="shared" si="256"/>
        <v>605.31164627318424</v>
      </c>
      <c r="AP214" s="14">
        <f t="shared" si="257"/>
        <v>180759.63411262579</v>
      </c>
      <c r="AQ214" s="14">
        <f t="shared" si="258"/>
        <v>0</v>
      </c>
      <c r="AR214" s="1">
        <f t="shared" si="259"/>
        <v>0</v>
      </c>
      <c r="AU214" s="1">
        <f t="shared" si="234"/>
        <v>200</v>
      </c>
      <c r="AV214" s="54">
        <f t="shared" si="207"/>
        <v>1432.2458863963789</v>
      </c>
      <c r="AW214" s="54">
        <f t="shared" si="235"/>
        <v>1432.2458863963789</v>
      </c>
      <c r="AX214" s="54">
        <f t="shared" si="236"/>
        <v>829.84709917508667</v>
      </c>
      <c r="AY214" s="55">
        <f t="shared" si="260"/>
        <v>602.3987872212922</v>
      </c>
      <c r="AZ214" s="14">
        <f t="shared" si="261"/>
        <v>179889.78906721255</v>
      </c>
      <c r="BA214" s="1">
        <f t="shared" si="208"/>
        <v>0</v>
      </c>
      <c r="BD214" s="1">
        <f t="shared" si="237"/>
        <v>200</v>
      </c>
      <c r="BE214" s="54">
        <f t="shared" si="238"/>
        <v>1439.6564413123801</v>
      </c>
      <c r="BF214" s="54">
        <f t="shared" si="239"/>
        <v>1439.6564413123801</v>
      </c>
      <c r="BG214" s="54">
        <f t="shared" si="262"/>
        <v>842.51003805607218</v>
      </c>
      <c r="BH214" s="55">
        <f t="shared" si="263"/>
        <v>597.14640325630796</v>
      </c>
      <c r="BI214" s="14">
        <f t="shared" si="264"/>
        <v>178301.41093883634</v>
      </c>
      <c r="BJ214" s="1">
        <f t="shared" si="240"/>
        <v>0</v>
      </c>
      <c r="BL214" s="1">
        <f t="shared" si="209"/>
        <v>200</v>
      </c>
      <c r="BM214" s="54">
        <f t="shared" si="241"/>
        <v>1446.5438250816037</v>
      </c>
      <c r="BN214" s="54">
        <f t="shared" si="210"/>
        <v>1446.5438250816037</v>
      </c>
      <c r="BO214" s="54">
        <f t="shared" si="211"/>
        <v>838.13136310966274</v>
      </c>
      <c r="BP214" s="55">
        <f t="shared" si="242"/>
        <v>608.41246197194096</v>
      </c>
      <c r="BQ214" s="14">
        <f t="shared" si="243"/>
        <v>181685.60722847263</v>
      </c>
      <c r="BR214" s="14">
        <f t="shared" si="212"/>
        <v>0</v>
      </c>
      <c r="BS214" s="1">
        <f t="shared" si="213"/>
        <v>0</v>
      </c>
      <c r="BV214" s="1">
        <f t="shared" si="244"/>
        <v>200</v>
      </c>
      <c r="BW214" s="54">
        <f t="shared" si="245"/>
        <v>1454.0283586773967</v>
      </c>
      <c r="BX214" s="54">
        <f t="shared" si="246"/>
        <v>1454.0283586773967</v>
      </c>
      <c r="BY214" s="54">
        <f t="shared" si="247"/>
        <v>850.92071458880162</v>
      </c>
      <c r="BZ214" s="55">
        <f t="shared" si="265"/>
        <v>603.10764408859507</v>
      </c>
      <c r="CA214" s="14">
        <f t="shared" si="266"/>
        <v>180081.37251198973</v>
      </c>
      <c r="CB214" s="14">
        <f t="shared" si="248"/>
        <v>0</v>
      </c>
      <c r="CC214" s="1">
        <f t="shared" si="249"/>
        <v>0</v>
      </c>
    </row>
    <row r="215" spans="1:81">
      <c r="A215" s="10">
        <v>201</v>
      </c>
      <c r="B215" s="10">
        <f t="shared" si="214"/>
        <v>201</v>
      </c>
      <c r="C215" s="52">
        <f t="shared" si="215"/>
        <v>1438.4844251452193</v>
      </c>
      <c r="D215" s="52">
        <f t="shared" si="216"/>
        <v>844.63023591674698</v>
      </c>
      <c r="E215" s="47">
        <f t="shared" si="217"/>
        <v>593.85418922847236</v>
      </c>
      <c r="F215" s="47">
        <f t="shared" si="250"/>
        <v>177311.62653262494</v>
      </c>
      <c r="G215" s="10">
        <f t="shared" si="218"/>
        <v>0</v>
      </c>
      <c r="I215" s="10">
        <f t="shared" si="219"/>
        <v>201</v>
      </c>
      <c r="J215" s="52">
        <f t="shared" si="267"/>
        <v>1432.2458863963786</v>
      </c>
      <c r="K215" s="52">
        <f t="shared" si="220"/>
        <v>832.61325617233626</v>
      </c>
      <c r="L215" s="47">
        <f t="shared" si="221"/>
        <v>599.63263022404237</v>
      </c>
      <c r="M215" s="47">
        <f t="shared" si="222"/>
        <v>179057.17581104039</v>
      </c>
      <c r="N215" s="10">
        <f t="shared" si="201"/>
        <v>0</v>
      </c>
      <c r="P215" s="1">
        <f t="shared" si="223"/>
        <v>201</v>
      </c>
      <c r="Q215" s="54">
        <f t="shared" si="202"/>
        <v>1432.2458863963786</v>
      </c>
      <c r="R215" s="54">
        <f t="shared" si="251"/>
        <v>840.96717334679329</v>
      </c>
      <c r="S215" s="14">
        <f t="shared" si="224"/>
        <v>591.27871304958535</v>
      </c>
      <c r="T215" s="14">
        <f t="shared" si="252"/>
        <v>176542.64674152882</v>
      </c>
      <c r="U215" s="1">
        <v>0</v>
      </c>
      <c r="W215" s="10">
        <f t="shared" si="203"/>
        <v>201</v>
      </c>
      <c r="X215" s="52">
        <f t="shared" si="204"/>
        <v>1452.9172721547106</v>
      </c>
      <c r="Y215" s="52">
        <f t="shared" si="205"/>
        <v>853.10472389971324</v>
      </c>
      <c r="Z215" s="47">
        <f t="shared" si="225"/>
        <v>599.81254825499741</v>
      </c>
      <c r="AA215" s="47">
        <f t="shared" si="226"/>
        <v>179090.65975259952</v>
      </c>
      <c r="AB215" s="10">
        <f t="shared" si="227"/>
        <v>0</v>
      </c>
      <c r="AD215" s="10">
        <f t="shared" si="228"/>
        <v>201</v>
      </c>
      <c r="AE215" s="52">
        <f t="shared" si="206"/>
        <v>1446.6161398360325</v>
      </c>
      <c r="AF215" s="52">
        <f t="shared" si="229"/>
        <v>840.96717334679261</v>
      </c>
      <c r="AG215" s="53">
        <f t="shared" si="230"/>
        <v>605.64896648923991</v>
      </c>
      <c r="AH215" s="47">
        <f t="shared" si="253"/>
        <v>180853.72277342519</v>
      </c>
      <c r="AI215" s="10">
        <f t="shared" si="231"/>
        <v>0</v>
      </c>
      <c r="AK215" s="1">
        <f t="shared" si="232"/>
        <v>201</v>
      </c>
      <c r="AL215" s="54">
        <f t="shared" si="233"/>
        <v>1439.1714156026574</v>
      </c>
      <c r="AM215" s="54">
        <f t="shared" si="254"/>
        <v>1439.1714156026574</v>
      </c>
      <c r="AN215" s="54">
        <f t="shared" si="255"/>
        <v>836.63930189390464</v>
      </c>
      <c r="AO215" s="55">
        <f t="shared" si="256"/>
        <v>602.53211370875272</v>
      </c>
      <c r="AP215" s="14">
        <f t="shared" si="257"/>
        <v>179922.99481073188</v>
      </c>
      <c r="AQ215" s="14">
        <f t="shared" si="258"/>
        <v>0</v>
      </c>
      <c r="AR215" s="1">
        <f t="shared" si="259"/>
        <v>0</v>
      </c>
      <c r="AU215" s="1">
        <f t="shared" si="234"/>
        <v>201</v>
      </c>
      <c r="AV215" s="54">
        <f t="shared" si="207"/>
        <v>1432.2458863963789</v>
      </c>
      <c r="AW215" s="54">
        <f t="shared" si="235"/>
        <v>1432.2458863963789</v>
      </c>
      <c r="AX215" s="54">
        <f t="shared" si="236"/>
        <v>832.61325617233695</v>
      </c>
      <c r="AY215" s="55">
        <f t="shared" si="260"/>
        <v>599.63263022404192</v>
      </c>
      <c r="AZ215" s="14">
        <f t="shared" si="261"/>
        <v>179057.17581104022</v>
      </c>
      <c r="BA215" s="1">
        <f t="shared" si="208"/>
        <v>0</v>
      </c>
      <c r="BD215" s="1">
        <f t="shared" si="237"/>
        <v>201</v>
      </c>
      <c r="BE215" s="54">
        <f t="shared" si="238"/>
        <v>1439.6564413123801</v>
      </c>
      <c r="BF215" s="54">
        <f t="shared" si="239"/>
        <v>1439.6564413123801</v>
      </c>
      <c r="BG215" s="54">
        <f t="shared" si="262"/>
        <v>845.3184048495923</v>
      </c>
      <c r="BH215" s="55">
        <f t="shared" si="263"/>
        <v>594.33803646278784</v>
      </c>
      <c r="BI215" s="14">
        <f t="shared" si="264"/>
        <v>177456.09253398675</v>
      </c>
      <c r="BJ215" s="1">
        <f t="shared" si="240"/>
        <v>0</v>
      </c>
      <c r="BL215" s="1">
        <f t="shared" si="209"/>
        <v>201</v>
      </c>
      <c r="BM215" s="54">
        <f t="shared" si="241"/>
        <v>1446.5438250816037</v>
      </c>
      <c r="BN215" s="54">
        <f t="shared" si="210"/>
        <v>1446.5438250816037</v>
      </c>
      <c r="BO215" s="54">
        <f t="shared" si="211"/>
        <v>840.92513432002829</v>
      </c>
      <c r="BP215" s="55">
        <f t="shared" si="242"/>
        <v>605.61869076157541</v>
      </c>
      <c r="BQ215" s="14">
        <f t="shared" si="243"/>
        <v>180844.68209415261</v>
      </c>
      <c r="BR215" s="14">
        <f t="shared" si="212"/>
        <v>0</v>
      </c>
      <c r="BS215" s="1">
        <f t="shared" si="213"/>
        <v>0</v>
      </c>
      <c r="BV215" s="1">
        <f t="shared" si="244"/>
        <v>201</v>
      </c>
      <c r="BW215" s="54">
        <f t="shared" si="245"/>
        <v>1454.0283586773967</v>
      </c>
      <c r="BX215" s="54">
        <f t="shared" si="246"/>
        <v>1454.0283586773967</v>
      </c>
      <c r="BY215" s="54">
        <f t="shared" si="247"/>
        <v>853.75711697076429</v>
      </c>
      <c r="BZ215" s="55">
        <f t="shared" si="265"/>
        <v>600.2712417066324</v>
      </c>
      <c r="CA215" s="14">
        <f t="shared" si="266"/>
        <v>179227.61539501898</v>
      </c>
      <c r="CB215" s="14">
        <f t="shared" si="248"/>
        <v>0</v>
      </c>
      <c r="CC215" s="1">
        <f t="shared" si="249"/>
        <v>0</v>
      </c>
    </row>
    <row r="216" spans="1:81">
      <c r="A216" s="10">
        <v>202</v>
      </c>
      <c r="B216" s="10">
        <f t="shared" si="214"/>
        <v>202</v>
      </c>
      <c r="C216" s="52">
        <f t="shared" si="215"/>
        <v>1438.4844251452193</v>
      </c>
      <c r="D216" s="52">
        <f t="shared" si="216"/>
        <v>847.44567003646955</v>
      </c>
      <c r="E216" s="47">
        <f t="shared" si="217"/>
        <v>591.0387551087498</v>
      </c>
      <c r="F216" s="47">
        <f t="shared" si="250"/>
        <v>176464.18086258846</v>
      </c>
      <c r="G216" s="10">
        <f t="shared" si="218"/>
        <v>0</v>
      </c>
      <c r="I216" s="10">
        <f t="shared" si="219"/>
        <v>202</v>
      </c>
      <c r="J216" s="52">
        <f t="shared" si="267"/>
        <v>1432.2458863963786</v>
      </c>
      <c r="K216" s="52">
        <f t="shared" si="220"/>
        <v>835.38863369291073</v>
      </c>
      <c r="L216" s="47">
        <f t="shared" si="221"/>
        <v>596.85725270346791</v>
      </c>
      <c r="M216" s="47">
        <f t="shared" si="222"/>
        <v>178221.78717734749</v>
      </c>
      <c r="N216" s="10">
        <f t="shared" si="201"/>
        <v>0</v>
      </c>
      <c r="P216" s="1">
        <f t="shared" si="223"/>
        <v>202</v>
      </c>
      <c r="Q216" s="54">
        <f t="shared" si="202"/>
        <v>1432.2458863963786</v>
      </c>
      <c r="R216" s="54">
        <f t="shared" si="251"/>
        <v>843.77039725794918</v>
      </c>
      <c r="S216" s="14">
        <f t="shared" si="224"/>
        <v>588.47548913842945</v>
      </c>
      <c r="T216" s="14">
        <f t="shared" si="252"/>
        <v>175698.87634427086</v>
      </c>
      <c r="U216" s="1">
        <v>0</v>
      </c>
      <c r="W216" s="10">
        <f t="shared" si="203"/>
        <v>202</v>
      </c>
      <c r="X216" s="52">
        <f t="shared" si="204"/>
        <v>1452.9172721547106</v>
      </c>
      <c r="Y216" s="52">
        <f t="shared" si="205"/>
        <v>855.94840631271222</v>
      </c>
      <c r="Z216" s="47">
        <f t="shared" si="225"/>
        <v>596.96886584199842</v>
      </c>
      <c r="AA216" s="47">
        <f t="shared" si="226"/>
        <v>178234.71134628681</v>
      </c>
      <c r="AB216" s="10">
        <f t="shared" si="227"/>
        <v>0</v>
      </c>
      <c r="AD216" s="10">
        <f t="shared" si="228"/>
        <v>202</v>
      </c>
      <c r="AE216" s="52">
        <f t="shared" si="206"/>
        <v>1446.6161398360325</v>
      </c>
      <c r="AF216" s="52">
        <f t="shared" si="229"/>
        <v>843.7703972579485</v>
      </c>
      <c r="AG216" s="53">
        <f t="shared" si="230"/>
        <v>602.84574257808401</v>
      </c>
      <c r="AH216" s="47">
        <f t="shared" si="253"/>
        <v>180009.95237616723</v>
      </c>
      <c r="AI216" s="10">
        <f t="shared" si="231"/>
        <v>0</v>
      </c>
      <c r="AK216" s="1">
        <f t="shared" si="232"/>
        <v>202</v>
      </c>
      <c r="AL216" s="54">
        <f t="shared" si="233"/>
        <v>1439.1714156026574</v>
      </c>
      <c r="AM216" s="54">
        <f t="shared" si="254"/>
        <v>1439.1714156026574</v>
      </c>
      <c r="AN216" s="54">
        <f t="shared" si="255"/>
        <v>839.4280995668845</v>
      </c>
      <c r="AO216" s="55">
        <f t="shared" si="256"/>
        <v>599.74331603577286</v>
      </c>
      <c r="AP216" s="14">
        <f t="shared" si="257"/>
        <v>179083.56671116498</v>
      </c>
      <c r="AQ216" s="14">
        <f t="shared" si="258"/>
        <v>0</v>
      </c>
      <c r="AR216" s="1">
        <f t="shared" si="259"/>
        <v>0</v>
      </c>
      <c r="AU216" s="1">
        <f t="shared" si="234"/>
        <v>202</v>
      </c>
      <c r="AV216" s="54">
        <f t="shared" si="207"/>
        <v>1432.2458863963789</v>
      </c>
      <c r="AW216" s="54">
        <f t="shared" si="235"/>
        <v>1432.2458863963789</v>
      </c>
      <c r="AX216" s="54">
        <f t="shared" si="236"/>
        <v>835.38863369291141</v>
      </c>
      <c r="AY216" s="55">
        <f t="shared" si="260"/>
        <v>596.85725270346745</v>
      </c>
      <c r="AZ216" s="14">
        <f t="shared" si="261"/>
        <v>178221.78717734732</v>
      </c>
      <c r="BA216" s="1">
        <f t="shared" si="208"/>
        <v>0</v>
      </c>
      <c r="BD216" s="1">
        <f t="shared" si="237"/>
        <v>202</v>
      </c>
      <c r="BE216" s="54">
        <f t="shared" si="238"/>
        <v>1439.6564413123801</v>
      </c>
      <c r="BF216" s="54">
        <f t="shared" si="239"/>
        <v>1439.6564413123801</v>
      </c>
      <c r="BG216" s="54">
        <f t="shared" si="262"/>
        <v>848.13613286575765</v>
      </c>
      <c r="BH216" s="55">
        <f t="shared" si="263"/>
        <v>591.52030844662249</v>
      </c>
      <c r="BI216" s="14">
        <f t="shared" si="264"/>
        <v>176607.95640112099</v>
      </c>
      <c r="BJ216" s="1">
        <f t="shared" si="240"/>
        <v>0</v>
      </c>
      <c r="BL216" s="1">
        <f t="shared" si="209"/>
        <v>202</v>
      </c>
      <c r="BM216" s="54">
        <f t="shared" si="241"/>
        <v>1446.5438250816037</v>
      </c>
      <c r="BN216" s="54">
        <f t="shared" si="210"/>
        <v>1446.5438250816037</v>
      </c>
      <c r="BO216" s="54">
        <f t="shared" si="211"/>
        <v>843.72821810109497</v>
      </c>
      <c r="BP216" s="55">
        <f t="shared" si="242"/>
        <v>602.81560698050873</v>
      </c>
      <c r="BQ216" s="14">
        <f t="shared" si="243"/>
        <v>180000.95387605153</v>
      </c>
      <c r="BR216" s="14">
        <f t="shared" si="212"/>
        <v>0</v>
      </c>
      <c r="BS216" s="1">
        <f t="shared" si="213"/>
        <v>0</v>
      </c>
      <c r="BV216" s="1">
        <f t="shared" si="244"/>
        <v>202</v>
      </c>
      <c r="BW216" s="54">
        <f t="shared" si="245"/>
        <v>1454.0283586773967</v>
      </c>
      <c r="BX216" s="54">
        <f t="shared" si="246"/>
        <v>1454.0283586773967</v>
      </c>
      <c r="BY216" s="54">
        <f t="shared" si="247"/>
        <v>856.6029740273334</v>
      </c>
      <c r="BZ216" s="55">
        <f t="shared" si="265"/>
        <v>597.42538465006328</v>
      </c>
      <c r="CA216" s="14">
        <f t="shared" si="266"/>
        <v>178371.01242099164</v>
      </c>
      <c r="CB216" s="14">
        <f t="shared" si="248"/>
        <v>0</v>
      </c>
      <c r="CC216" s="1">
        <f t="shared" si="249"/>
        <v>0</v>
      </c>
    </row>
    <row r="217" spans="1:81">
      <c r="A217" s="10">
        <v>203</v>
      </c>
      <c r="B217" s="10">
        <f t="shared" si="214"/>
        <v>203</v>
      </c>
      <c r="C217" s="52">
        <f t="shared" si="215"/>
        <v>1438.4844251452193</v>
      </c>
      <c r="D217" s="52">
        <f t="shared" si="216"/>
        <v>850.27048893659116</v>
      </c>
      <c r="E217" s="47">
        <f t="shared" si="217"/>
        <v>588.21393620862818</v>
      </c>
      <c r="F217" s="47">
        <f t="shared" si="250"/>
        <v>175613.91037365186</v>
      </c>
      <c r="G217" s="10">
        <f t="shared" si="218"/>
        <v>0</v>
      </c>
      <c r="I217" s="10">
        <f t="shared" si="219"/>
        <v>203</v>
      </c>
      <c r="J217" s="52">
        <f t="shared" si="267"/>
        <v>1432.2458863963786</v>
      </c>
      <c r="K217" s="52">
        <f t="shared" si="220"/>
        <v>838.17326247188691</v>
      </c>
      <c r="L217" s="47">
        <f t="shared" si="221"/>
        <v>594.07262392449172</v>
      </c>
      <c r="M217" s="47">
        <f t="shared" si="222"/>
        <v>177383.6139148756</v>
      </c>
      <c r="N217" s="10">
        <f t="shared" si="201"/>
        <v>0</v>
      </c>
      <c r="P217" s="1">
        <f t="shared" si="223"/>
        <v>203</v>
      </c>
      <c r="Q217" s="54">
        <f t="shared" si="202"/>
        <v>1432.2458863963786</v>
      </c>
      <c r="R217" s="54">
        <f t="shared" si="251"/>
        <v>846.58296524880905</v>
      </c>
      <c r="S217" s="14">
        <f t="shared" si="224"/>
        <v>585.66292114756959</v>
      </c>
      <c r="T217" s="14">
        <f t="shared" si="252"/>
        <v>174852.29337902204</v>
      </c>
      <c r="U217" s="1">
        <v>0</v>
      </c>
      <c r="W217" s="10">
        <f t="shared" si="203"/>
        <v>203</v>
      </c>
      <c r="X217" s="52">
        <f t="shared" si="204"/>
        <v>1452.9172721547106</v>
      </c>
      <c r="Y217" s="52">
        <f t="shared" si="205"/>
        <v>858.80156766708785</v>
      </c>
      <c r="Z217" s="47">
        <f t="shared" si="225"/>
        <v>594.11570448762279</v>
      </c>
      <c r="AA217" s="47">
        <f t="shared" si="226"/>
        <v>177375.90977861974</v>
      </c>
      <c r="AB217" s="10">
        <f t="shared" si="227"/>
        <v>0</v>
      </c>
      <c r="AD217" s="10">
        <f t="shared" si="228"/>
        <v>203</v>
      </c>
      <c r="AE217" s="52">
        <f t="shared" si="206"/>
        <v>1446.6161398360325</v>
      </c>
      <c r="AF217" s="52">
        <f t="shared" si="229"/>
        <v>846.58296524880836</v>
      </c>
      <c r="AG217" s="53">
        <f t="shared" si="230"/>
        <v>600.03317458722415</v>
      </c>
      <c r="AH217" s="47">
        <f t="shared" si="253"/>
        <v>179163.36941091841</v>
      </c>
      <c r="AI217" s="10">
        <f t="shared" si="231"/>
        <v>0</v>
      </c>
      <c r="AK217" s="1">
        <f t="shared" si="232"/>
        <v>203</v>
      </c>
      <c r="AL217" s="54">
        <f t="shared" si="233"/>
        <v>1439.1714156026574</v>
      </c>
      <c r="AM217" s="54">
        <f t="shared" si="254"/>
        <v>1439.1714156026574</v>
      </c>
      <c r="AN217" s="54">
        <f t="shared" si="255"/>
        <v>842.22619323210745</v>
      </c>
      <c r="AO217" s="55">
        <f t="shared" si="256"/>
        <v>596.94522237054991</v>
      </c>
      <c r="AP217" s="14">
        <f t="shared" si="257"/>
        <v>178241.34051793287</v>
      </c>
      <c r="AQ217" s="14">
        <f t="shared" si="258"/>
        <v>0</v>
      </c>
      <c r="AR217" s="1">
        <f t="shared" si="259"/>
        <v>0</v>
      </c>
      <c r="AU217" s="1">
        <f t="shared" si="234"/>
        <v>203</v>
      </c>
      <c r="AV217" s="54">
        <f t="shared" si="207"/>
        <v>1432.2458863963789</v>
      </c>
      <c r="AW217" s="54">
        <f t="shared" si="235"/>
        <v>1432.2458863963789</v>
      </c>
      <c r="AX217" s="54">
        <f t="shared" si="236"/>
        <v>838.17326247188782</v>
      </c>
      <c r="AY217" s="55">
        <f t="shared" si="260"/>
        <v>594.07262392449104</v>
      </c>
      <c r="AZ217" s="14">
        <f t="shared" si="261"/>
        <v>177383.61391487543</v>
      </c>
      <c r="BA217" s="1">
        <f t="shared" si="208"/>
        <v>0</v>
      </c>
      <c r="BD217" s="1">
        <f t="shared" si="237"/>
        <v>203</v>
      </c>
      <c r="BE217" s="54">
        <f t="shared" si="238"/>
        <v>1439.6564413123801</v>
      </c>
      <c r="BF217" s="54">
        <f t="shared" si="239"/>
        <v>1439.6564413123801</v>
      </c>
      <c r="BG217" s="54">
        <f t="shared" si="262"/>
        <v>850.96325330864352</v>
      </c>
      <c r="BH217" s="55">
        <f t="shared" si="263"/>
        <v>588.69318800373662</v>
      </c>
      <c r="BI217" s="14">
        <f t="shared" si="264"/>
        <v>175756.99314781235</v>
      </c>
      <c r="BJ217" s="1">
        <f t="shared" si="240"/>
        <v>0</v>
      </c>
      <c r="BL217" s="1">
        <f t="shared" si="209"/>
        <v>203</v>
      </c>
      <c r="BM217" s="54">
        <f t="shared" si="241"/>
        <v>1446.5438250816037</v>
      </c>
      <c r="BN217" s="54">
        <f t="shared" si="210"/>
        <v>1446.5438250816037</v>
      </c>
      <c r="BO217" s="54">
        <f t="shared" si="211"/>
        <v>846.54064549476527</v>
      </c>
      <c r="BP217" s="55">
        <f t="shared" si="242"/>
        <v>600.00317958683843</v>
      </c>
      <c r="BQ217" s="14">
        <f t="shared" si="243"/>
        <v>179154.41323055676</v>
      </c>
      <c r="BR217" s="14">
        <f t="shared" si="212"/>
        <v>0</v>
      </c>
      <c r="BS217" s="1">
        <f t="shared" si="213"/>
        <v>0</v>
      </c>
      <c r="BV217" s="1">
        <f t="shared" si="244"/>
        <v>203</v>
      </c>
      <c r="BW217" s="54">
        <f t="shared" si="245"/>
        <v>1454.0283586773967</v>
      </c>
      <c r="BX217" s="54">
        <f t="shared" si="246"/>
        <v>1454.0283586773967</v>
      </c>
      <c r="BY217" s="54">
        <f t="shared" si="247"/>
        <v>859.4583172740912</v>
      </c>
      <c r="BZ217" s="55">
        <f t="shared" si="265"/>
        <v>594.57004140330548</v>
      </c>
      <c r="CA217" s="14">
        <f t="shared" si="266"/>
        <v>177511.55410371756</v>
      </c>
      <c r="CB217" s="14">
        <f t="shared" si="248"/>
        <v>0</v>
      </c>
      <c r="CC217" s="1">
        <f t="shared" si="249"/>
        <v>0</v>
      </c>
    </row>
    <row r="218" spans="1:81">
      <c r="A218" s="10">
        <v>204</v>
      </c>
      <c r="B218" s="10">
        <f t="shared" si="214"/>
        <v>204</v>
      </c>
      <c r="C218" s="52">
        <f t="shared" si="215"/>
        <v>1438.4844251452193</v>
      </c>
      <c r="D218" s="52">
        <f t="shared" si="216"/>
        <v>853.10472389971312</v>
      </c>
      <c r="E218" s="47">
        <f t="shared" si="217"/>
        <v>585.37970124550623</v>
      </c>
      <c r="F218" s="47">
        <f t="shared" si="250"/>
        <v>174760.80564975215</v>
      </c>
      <c r="G218" s="10">
        <f t="shared" si="218"/>
        <v>0</v>
      </c>
      <c r="I218" s="10">
        <f t="shared" si="219"/>
        <v>204</v>
      </c>
      <c r="J218" s="52">
        <f t="shared" si="267"/>
        <v>1432.2458863963786</v>
      </c>
      <c r="K218" s="52">
        <f t="shared" si="220"/>
        <v>840.96717334679329</v>
      </c>
      <c r="L218" s="47">
        <f t="shared" si="221"/>
        <v>591.27871304958535</v>
      </c>
      <c r="M218" s="47">
        <f t="shared" si="222"/>
        <v>176542.64674152882</v>
      </c>
      <c r="N218" s="10">
        <f t="shared" si="201"/>
        <v>0</v>
      </c>
      <c r="P218" s="1">
        <f t="shared" si="223"/>
        <v>204</v>
      </c>
      <c r="Q218" s="54">
        <f t="shared" si="202"/>
        <v>1432.2458863963786</v>
      </c>
      <c r="R218" s="54">
        <f t="shared" si="251"/>
        <v>849.40490846630519</v>
      </c>
      <c r="S218" s="14">
        <f t="shared" si="224"/>
        <v>582.84097793007345</v>
      </c>
      <c r="T218" s="14">
        <f t="shared" si="252"/>
        <v>174002.88847055574</v>
      </c>
      <c r="U218" s="1">
        <v>0</v>
      </c>
      <c r="W218" s="10">
        <f t="shared" si="203"/>
        <v>204</v>
      </c>
      <c r="X218" s="52">
        <f t="shared" si="204"/>
        <v>1452.9172721547106</v>
      </c>
      <c r="Y218" s="52">
        <f t="shared" si="205"/>
        <v>861.66423955931157</v>
      </c>
      <c r="Z218" s="47">
        <f t="shared" si="225"/>
        <v>591.25303259539908</v>
      </c>
      <c r="AA218" s="47">
        <f t="shared" si="226"/>
        <v>176514.24553906042</v>
      </c>
      <c r="AB218" s="10">
        <f t="shared" si="227"/>
        <v>0</v>
      </c>
      <c r="AD218" s="10">
        <f t="shared" si="228"/>
        <v>204</v>
      </c>
      <c r="AE218" s="52">
        <f t="shared" si="206"/>
        <v>1446.6161398360325</v>
      </c>
      <c r="AF218" s="52">
        <f t="shared" si="229"/>
        <v>849.40490846630439</v>
      </c>
      <c r="AG218" s="53">
        <f t="shared" si="230"/>
        <v>597.21123136972813</v>
      </c>
      <c r="AH218" s="47">
        <f t="shared" si="253"/>
        <v>178313.96450245212</v>
      </c>
      <c r="AI218" s="10">
        <f t="shared" si="231"/>
        <v>0</v>
      </c>
      <c r="AK218" s="1">
        <f t="shared" si="232"/>
        <v>204</v>
      </c>
      <c r="AL218" s="54">
        <f t="shared" si="233"/>
        <v>1439.1714156026574</v>
      </c>
      <c r="AM218" s="54">
        <f t="shared" si="254"/>
        <v>1439.1714156026574</v>
      </c>
      <c r="AN218" s="54">
        <f t="shared" si="255"/>
        <v>845.03361387621442</v>
      </c>
      <c r="AO218" s="55">
        <f t="shared" si="256"/>
        <v>594.13780172644294</v>
      </c>
      <c r="AP218" s="14">
        <f t="shared" si="257"/>
        <v>177396.30690405666</v>
      </c>
      <c r="AQ218" s="14">
        <f t="shared" si="258"/>
        <v>0</v>
      </c>
      <c r="AR218" s="1">
        <f t="shared" si="259"/>
        <v>0</v>
      </c>
      <c r="AU218" s="1">
        <f t="shared" si="234"/>
        <v>204</v>
      </c>
      <c r="AV218" s="54">
        <f t="shared" si="207"/>
        <v>1432.2458863963789</v>
      </c>
      <c r="AW218" s="54">
        <f t="shared" si="235"/>
        <v>1432.2458863963789</v>
      </c>
      <c r="AX218" s="54">
        <f t="shared" si="236"/>
        <v>840.96717334679408</v>
      </c>
      <c r="AY218" s="55">
        <f t="shared" si="260"/>
        <v>591.27871304958478</v>
      </c>
      <c r="AZ218" s="14">
        <f t="shared" si="261"/>
        <v>176542.64674152865</v>
      </c>
      <c r="BA218" s="1">
        <f t="shared" si="208"/>
        <v>0</v>
      </c>
      <c r="BD218" s="1">
        <f t="shared" si="237"/>
        <v>204</v>
      </c>
      <c r="BE218" s="54">
        <f t="shared" si="238"/>
        <v>1439.6564413123801</v>
      </c>
      <c r="BF218" s="54">
        <f t="shared" si="239"/>
        <v>1439.6564413123801</v>
      </c>
      <c r="BG218" s="54">
        <f t="shared" si="262"/>
        <v>853.799797486339</v>
      </c>
      <c r="BH218" s="55">
        <f t="shared" si="263"/>
        <v>585.85664382604114</v>
      </c>
      <c r="BI218" s="14">
        <f t="shared" si="264"/>
        <v>174903.19335032601</v>
      </c>
      <c r="BJ218" s="1">
        <f t="shared" si="240"/>
        <v>0</v>
      </c>
      <c r="BL218" s="1">
        <f t="shared" si="209"/>
        <v>204</v>
      </c>
      <c r="BM218" s="54">
        <f t="shared" si="241"/>
        <v>1446.5438250816037</v>
      </c>
      <c r="BN218" s="54">
        <f t="shared" si="210"/>
        <v>1446.5438250816037</v>
      </c>
      <c r="BO218" s="54">
        <f t="shared" si="211"/>
        <v>849.36244764641447</v>
      </c>
      <c r="BP218" s="55">
        <f t="shared" si="242"/>
        <v>597.18137743518923</v>
      </c>
      <c r="BQ218" s="14">
        <f t="shared" si="243"/>
        <v>178305.05078291034</v>
      </c>
      <c r="BR218" s="14">
        <f t="shared" si="212"/>
        <v>0</v>
      </c>
      <c r="BS218" s="1">
        <f t="shared" si="213"/>
        <v>0</v>
      </c>
      <c r="BV218" s="1">
        <f t="shared" si="244"/>
        <v>204</v>
      </c>
      <c r="BW218" s="54">
        <f t="shared" si="245"/>
        <v>1454.0283586773967</v>
      </c>
      <c r="BX218" s="54">
        <f t="shared" si="246"/>
        <v>1454.0283586773967</v>
      </c>
      <c r="BY218" s="54">
        <f t="shared" si="247"/>
        <v>862.32317833167144</v>
      </c>
      <c r="BZ218" s="55">
        <f t="shared" si="265"/>
        <v>591.70518034572524</v>
      </c>
      <c r="CA218" s="14">
        <f t="shared" si="266"/>
        <v>176649.2309253859</v>
      </c>
      <c r="CB218" s="14">
        <f t="shared" si="248"/>
        <v>0</v>
      </c>
      <c r="CC218" s="1">
        <f t="shared" si="249"/>
        <v>0</v>
      </c>
    </row>
    <row r="219" spans="1:81">
      <c r="A219" s="10">
        <v>205</v>
      </c>
      <c r="B219" s="10">
        <f t="shared" si="214"/>
        <v>205</v>
      </c>
      <c r="C219" s="52">
        <f t="shared" si="215"/>
        <v>1438.4844251452193</v>
      </c>
      <c r="D219" s="52">
        <f t="shared" si="216"/>
        <v>855.94840631271211</v>
      </c>
      <c r="E219" s="47">
        <f t="shared" si="217"/>
        <v>582.53601883250724</v>
      </c>
      <c r="F219" s="47">
        <f t="shared" si="250"/>
        <v>173904.85724343944</v>
      </c>
      <c r="G219" s="10">
        <f t="shared" si="218"/>
        <v>0</v>
      </c>
      <c r="I219" s="10">
        <f t="shared" si="219"/>
        <v>205</v>
      </c>
      <c r="J219" s="52">
        <f t="shared" si="267"/>
        <v>1432.2458863963786</v>
      </c>
      <c r="K219" s="52">
        <f t="shared" si="220"/>
        <v>843.77039725794918</v>
      </c>
      <c r="L219" s="47">
        <f t="shared" si="221"/>
        <v>588.47548913842945</v>
      </c>
      <c r="M219" s="47">
        <f t="shared" si="222"/>
        <v>175698.87634427086</v>
      </c>
      <c r="N219" s="10">
        <f t="shared" si="201"/>
        <v>0</v>
      </c>
      <c r="P219" s="1">
        <f t="shared" si="223"/>
        <v>205</v>
      </c>
      <c r="Q219" s="54">
        <f t="shared" si="202"/>
        <v>1432.2458863963786</v>
      </c>
      <c r="R219" s="54">
        <f t="shared" si="251"/>
        <v>852.23625816119284</v>
      </c>
      <c r="S219" s="14">
        <f t="shared" si="224"/>
        <v>580.0096282351858</v>
      </c>
      <c r="T219" s="14">
        <f t="shared" si="252"/>
        <v>173150.65221239455</v>
      </c>
      <c r="U219" s="1">
        <v>0</v>
      </c>
      <c r="W219" s="10">
        <f t="shared" si="203"/>
        <v>205</v>
      </c>
      <c r="X219" s="52">
        <f t="shared" si="204"/>
        <v>1452.9172721547106</v>
      </c>
      <c r="Y219" s="52">
        <f t="shared" si="205"/>
        <v>864.53645369117589</v>
      </c>
      <c r="Z219" s="47">
        <f t="shared" si="225"/>
        <v>588.38081846353475</v>
      </c>
      <c r="AA219" s="47">
        <f t="shared" si="226"/>
        <v>175649.70908536925</v>
      </c>
      <c r="AB219" s="10">
        <f t="shared" si="227"/>
        <v>0</v>
      </c>
      <c r="AD219" s="10">
        <f t="shared" si="228"/>
        <v>205</v>
      </c>
      <c r="AE219" s="52">
        <f t="shared" si="206"/>
        <v>1446.6161398360325</v>
      </c>
      <c r="AF219" s="52">
        <f t="shared" si="229"/>
        <v>852.23625816119215</v>
      </c>
      <c r="AG219" s="53">
        <f t="shared" si="230"/>
        <v>594.37988167484036</v>
      </c>
      <c r="AH219" s="47">
        <f t="shared" si="253"/>
        <v>177461.72824429092</v>
      </c>
      <c r="AI219" s="10">
        <f t="shared" si="231"/>
        <v>0</v>
      </c>
      <c r="AK219" s="1">
        <f t="shared" si="232"/>
        <v>205</v>
      </c>
      <c r="AL219" s="54">
        <f t="shared" si="233"/>
        <v>1439.1714156026574</v>
      </c>
      <c r="AM219" s="54">
        <f t="shared" si="254"/>
        <v>1439.1714156026574</v>
      </c>
      <c r="AN219" s="54">
        <f t="shared" si="255"/>
        <v>847.85039258913514</v>
      </c>
      <c r="AO219" s="55">
        <f t="shared" si="256"/>
        <v>591.32102301352222</v>
      </c>
      <c r="AP219" s="14">
        <f t="shared" si="257"/>
        <v>176548.45651146752</v>
      </c>
      <c r="AQ219" s="14">
        <f t="shared" si="258"/>
        <v>0</v>
      </c>
      <c r="AR219" s="1">
        <f t="shared" si="259"/>
        <v>0</v>
      </c>
      <c r="AU219" s="1">
        <f t="shared" si="234"/>
        <v>205</v>
      </c>
      <c r="AV219" s="54">
        <f t="shared" si="207"/>
        <v>1432.2458863963789</v>
      </c>
      <c r="AW219" s="54">
        <f t="shared" si="235"/>
        <v>1432.2458863963789</v>
      </c>
      <c r="AX219" s="54">
        <f t="shared" si="236"/>
        <v>843.77039725795009</v>
      </c>
      <c r="AY219" s="55">
        <f t="shared" si="260"/>
        <v>588.47548913842877</v>
      </c>
      <c r="AZ219" s="14">
        <f t="shared" si="261"/>
        <v>175698.87634427068</v>
      </c>
      <c r="BA219" s="1">
        <f t="shared" si="208"/>
        <v>0</v>
      </c>
      <c r="BD219" s="1">
        <f t="shared" si="237"/>
        <v>205</v>
      </c>
      <c r="BE219" s="54">
        <f t="shared" si="238"/>
        <v>1439.6564413123801</v>
      </c>
      <c r="BF219" s="54">
        <f t="shared" si="239"/>
        <v>1439.6564413123801</v>
      </c>
      <c r="BG219" s="54">
        <f t="shared" si="262"/>
        <v>856.64579681129351</v>
      </c>
      <c r="BH219" s="55">
        <f t="shared" si="263"/>
        <v>583.01064450108663</v>
      </c>
      <c r="BI219" s="14">
        <f t="shared" si="264"/>
        <v>174046.54755351471</v>
      </c>
      <c r="BJ219" s="1">
        <f t="shared" si="240"/>
        <v>0</v>
      </c>
      <c r="BL219" s="1">
        <f t="shared" si="209"/>
        <v>205</v>
      </c>
      <c r="BM219" s="54">
        <f t="shared" si="241"/>
        <v>1446.5438250816037</v>
      </c>
      <c r="BN219" s="54">
        <f t="shared" si="210"/>
        <v>1446.5438250816037</v>
      </c>
      <c r="BO219" s="54">
        <f t="shared" si="211"/>
        <v>852.19365580523584</v>
      </c>
      <c r="BP219" s="55">
        <f t="shared" si="242"/>
        <v>594.35016927636786</v>
      </c>
      <c r="BQ219" s="14">
        <f t="shared" si="243"/>
        <v>177452.85712710512</v>
      </c>
      <c r="BR219" s="14">
        <f t="shared" si="212"/>
        <v>0</v>
      </c>
      <c r="BS219" s="1">
        <f t="shared" si="213"/>
        <v>0</v>
      </c>
      <c r="BV219" s="1">
        <f t="shared" si="244"/>
        <v>205</v>
      </c>
      <c r="BW219" s="54">
        <f t="shared" si="245"/>
        <v>1454.0283586773967</v>
      </c>
      <c r="BX219" s="54">
        <f t="shared" si="246"/>
        <v>1454.0283586773967</v>
      </c>
      <c r="BY219" s="54">
        <f t="shared" si="247"/>
        <v>865.19758892611037</v>
      </c>
      <c r="BZ219" s="55">
        <f t="shared" si="265"/>
        <v>588.83076975128631</v>
      </c>
      <c r="CA219" s="14">
        <f t="shared" si="266"/>
        <v>175784.03333645978</v>
      </c>
      <c r="CB219" s="14">
        <f t="shared" si="248"/>
        <v>0</v>
      </c>
      <c r="CC219" s="1">
        <f t="shared" si="249"/>
        <v>0</v>
      </c>
    </row>
    <row r="220" spans="1:81">
      <c r="A220" s="10">
        <v>206</v>
      </c>
      <c r="B220" s="10">
        <f t="shared" si="214"/>
        <v>206</v>
      </c>
      <c r="C220" s="52">
        <f t="shared" si="215"/>
        <v>1438.4844251452193</v>
      </c>
      <c r="D220" s="52">
        <f t="shared" si="216"/>
        <v>858.80156766708785</v>
      </c>
      <c r="E220" s="47">
        <f t="shared" si="217"/>
        <v>579.6828574781315</v>
      </c>
      <c r="F220" s="47">
        <f t="shared" si="250"/>
        <v>173046.05567577237</v>
      </c>
      <c r="G220" s="10">
        <f t="shared" si="218"/>
        <v>0</v>
      </c>
      <c r="I220" s="10">
        <f t="shared" si="219"/>
        <v>206</v>
      </c>
      <c r="J220" s="52">
        <f t="shared" si="267"/>
        <v>1432.2458863963786</v>
      </c>
      <c r="K220" s="52">
        <f t="shared" si="220"/>
        <v>846.58296524880905</v>
      </c>
      <c r="L220" s="47">
        <f t="shared" si="221"/>
        <v>585.66292114756959</v>
      </c>
      <c r="M220" s="47">
        <f t="shared" si="222"/>
        <v>174852.29337902204</v>
      </c>
      <c r="N220" s="10">
        <f t="shared" si="201"/>
        <v>0</v>
      </c>
      <c r="P220" s="1">
        <f t="shared" si="223"/>
        <v>206</v>
      </c>
      <c r="Q220" s="54">
        <f t="shared" si="202"/>
        <v>1432.2458863963786</v>
      </c>
      <c r="R220" s="54">
        <f t="shared" si="251"/>
        <v>855.07704568839677</v>
      </c>
      <c r="S220" s="14">
        <f t="shared" si="224"/>
        <v>577.16884070798187</v>
      </c>
      <c r="T220" s="14">
        <f t="shared" si="252"/>
        <v>172295.57516670614</v>
      </c>
      <c r="U220" s="1">
        <v>0</v>
      </c>
      <c r="W220" s="10">
        <f t="shared" si="203"/>
        <v>206</v>
      </c>
      <c r="X220" s="52">
        <f t="shared" si="204"/>
        <v>1452.9172721547106</v>
      </c>
      <c r="Y220" s="52">
        <f t="shared" si="205"/>
        <v>867.41824187014652</v>
      </c>
      <c r="Z220" s="47">
        <f t="shared" si="225"/>
        <v>585.49903028456413</v>
      </c>
      <c r="AA220" s="47">
        <f t="shared" si="226"/>
        <v>174782.2908434991</v>
      </c>
      <c r="AB220" s="10">
        <f t="shared" si="227"/>
        <v>0</v>
      </c>
      <c r="AD220" s="10">
        <f t="shared" si="228"/>
        <v>206</v>
      </c>
      <c r="AE220" s="52">
        <f t="shared" si="206"/>
        <v>1446.6161398360325</v>
      </c>
      <c r="AF220" s="52">
        <f t="shared" si="229"/>
        <v>855.07704568839608</v>
      </c>
      <c r="AG220" s="53">
        <f t="shared" si="230"/>
        <v>591.53909414763643</v>
      </c>
      <c r="AH220" s="47">
        <f t="shared" si="253"/>
        <v>176606.65119860251</v>
      </c>
      <c r="AI220" s="10">
        <f t="shared" si="231"/>
        <v>0</v>
      </c>
      <c r="AK220" s="1">
        <f t="shared" si="232"/>
        <v>206</v>
      </c>
      <c r="AL220" s="54">
        <f t="shared" si="233"/>
        <v>1439.1714156026574</v>
      </c>
      <c r="AM220" s="54">
        <f t="shared" si="254"/>
        <v>1439.1714156026574</v>
      </c>
      <c r="AN220" s="54">
        <f t="shared" si="255"/>
        <v>850.67656056443229</v>
      </c>
      <c r="AO220" s="55">
        <f t="shared" si="256"/>
        <v>588.49485503822507</v>
      </c>
      <c r="AP220" s="14">
        <f t="shared" si="257"/>
        <v>175697.77995090309</v>
      </c>
      <c r="AQ220" s="14">
        <f t="shared" si="258"/>
        <v>0</v>
      </c>
      <c r="AR220" s="1">
        <f t="shared" si="259"/>
        <v>0</v>
      </c>
      <c r="AU220" s="1">
        <f t="shared" si="234"/>
        <v>206</v>
      </c>
      <c r="AV220" s="54">
        <f t="shared" si="207"/>
        <v>1432.2458863963789</v>
      </c>
      <c r="AW220" s="54">
        <f t="shared" si="235"/>
        <v>1432.2458863963789</v>
      </c>
      <c r="AX220" s="54">
        <f t="shared" si="236"/>
        <v>846.58296524880996</v>
      </c>
      <c r="AY220" s="55">
        <f t="shared" si="260"/>
        <v>585.66292114756891</v>
      </c>
      <c r="AZ220" s="14">
        <f t="shared" si="261"/>
        <v>174852.29337902187</v>
      </c>
      <c r="BA220" s="1">
        <f t="shared" si="208"/>
        <v>0</v>
      </c>
      <c r="BD220" s="1">
        <f t="shared" si="237"/>
        <v>206</v>
      </c>
      <c r="BE220" s="54">
        <f t="shared" si="238"/>
        <v>1439.6564413123801</v>
      </c>
      <c r="BF220" s="54">
        <f t="shared" si="239"/>
        <v>1439.6564413123801</v>
      </c>
      <c r="BG220" s="54">
        <f t="shared" si="262"/>
        <v>859.5012828006644</v>
      </c>
      <c r="BH220" s="55">
        <f t="shared" si="263"/>
        <v>580.15515851171574</v>
      </c>
      <c r="BI220" s="14">
        <f t="shared" si="264"/>
        <v>173187.04627071405</v>
      </c>
      <c r="BJ220" s="1">
        <f t="shared" si="240"/>
        <v>0</v>
      </c>
      <c r="BL220" s="1">
        <f t="shared" si="209"/>
        <v>206</v>
      </c>
      <c r="BM220" s="54">
        <f t="shared" si="241"/>
        <v>1446.5438250816037</v>
      </c>
      <c r="BN220" s="54">
        <f t="shared" si="210"/>
        <v>1446.5438250816037</v>
      </c>
      <c r="BO220" s="54">
        <f t="shared" si="211"/>
        <v>855.03430132458664</v>
      </c>
      <c r="BP220" s="55">
        <f t="shared" si="242"/>
        <v>591.50952375701706</v>
      </c>
      <c r="BQ220" s="14">
        <f t="shared" si="243"/>
        <v>176597.82282578055</v>
      </c>
      <c r="BR220" s="14">
        <f t="shared" si="212"/>
        <v>0</v>
      </c>
      <c r="BS220" s="1">
        <f t="shared" si="213"/>
        <v>0</v>
      </c>
      <c r="BV220" s="1">
        <f t="shared" si="244"/>
        <v>206</v>
      </c>
      <c r="BW220" s="54">
        <f t="shared" si="245"/>
        <v>1454.0283586773967</v>
      </c>
      <c r="BX220" s="54">
        <f t="shared" si="246"/>
        <v>1454.0283586773967</v>
      </c>
      <c r="BY220" s="54">
        <f t="shared" si="247"/>
        <v>868.08158088919743</v>
      </c>
      <c r="BZ220" s="55">
        <f t="shared" si="265"/>
        <v>585.94677778819926</v>
      </c>
      <c r="CA220" s="14">
        <f t="shared" si="266"/>
        <v>174915.95175557057</v>
      </c>
      <c r="CB220" s="14">
        <f t="shared" si="248"/>
        <v>0</v>
      </c>
      <c r="CC220" s="1">
        <f t="shared" si="249"/>
        <v>0</v>
      </c>
    </row>
    <row r="221" spans="1:81">
      <c r="A221" s="10">
        <v>207</v>
      </c>
      <c r="B221" s="10">
        <f t="shared" si="214"/>
        <v>207</v>
      </c>
      <c r="C221" s="52">
        <f t="shared" si="215"/>
        <v>1438.4844251452193</v>
      </c>
      <c r="D221" s="52">
        <f t="shared" si="216"/>
        <v>861.66423955931145</v>
      </c>
      <c r="E221" s="47">
        <f t="shared" si="217"/>
        <v>576.82018558590789</v>
      </c>
      <c r="F221" s="47">
        <f t="shared" si="250"/>
        <v>172184.39143621305</v>
      </c>
      <c r="G221" s="10">
        <f t="shared" si="218"/>
        <v>0</v>
      </c>
      <c r="I221" s="10">
        <f t="shared" si="219"/>
        <v>207</v>
      </c>
      <c r="J221" s="52">
        <f t="shared" si="267"/>
        <v>1432.2458863963786</v>
      </c>
      <c r="K221" s="52">
        <f t="shared" si="220"/>
        <v>849.40490846630519</v>
      </c>
      <c r="L221" s="47">
        <f t="shared" si="221"/>
        <v>582.84097793007345</v>
      </c>
      <c r="M221" s="47">
        <f t="shared" si="222"/>
        <v>174002.88847055574</v>
      </c>
      <c r="N221" s="10">
        <f t="shared" si="201"/>
        <v>0</v>
      </c>
      <c r="P221" s="1">
        <f t="shared" si="223"/>
        <v>207</v>
      </c>
      <c r="Q221" s="54">
        <f t="shared" si="202"/>
        <v>1432.2458863963786</v>
      </c>
      <c r="R221" s="54">
        <f t="shared" si="251"/>
        <v>857.92730250735815</v>
      </c>
      <c r="S221" s="14">
        <f t="shared" si="224"/>
        <v>574.31858388902049</v>
      </c>
      <c r="T221" s="14">
        <f t="shared" si="252"/>
        <v>171437.64786419878</v>
      </c>
      <c r="U221" s="1">
        <v>0</v>
      </c>
      <c r="W221" s="10">
        <f t="shared" si="203"/>
        <v>207</v>
      </c>
      <c r="X221" s="52">
        <f t="shared" si="204"/>
        <v>1452.9172721547106</v>
      </c>
      <c r="Y221" s="52">
        <f t="shared" si="205"/>
        <v>870.3096360097137</v>
      </c>
      <c r="Z221" s="47">
        <f t="shared" si="225"/>
        <v>582.60763614499695</v>
      </c>
      <c r="AA221" s="47">
        <f t="shared" si="226"/>
        <v>173911.98120748939</v>
      </c>
      <c r="AB221" s="10">
        <f t="shared" si="227"/>
        <v>0</v>
      </c>
      <c r="AD221" s="10">
        <f t="shared" si="228"/>
        <v>207</v>
      </c>
      <c r="AE221" s="52">
        <f t="shared" si="206"/>
        <v>1446.6161398360325</v>
      </c>
      <c r="AF221" s="52">
        <f t="shared" si="229"/>
        <v>857.92730250735747</v>
      </c>
      <c r="AG221" s="53">
        <f t="shared" si="230"/>
        <v>588.68883732867505</v>
      </c>
      <c r="AH221" s="47">
        <f t="shared" si="253"/>
        <v>175748.72389609515</v>
      </c>
      <c r="AI221" s="10">
        <f t="shared" si="231"/>
        <v>0</v>
      </c>
      <c r="AK221" s="1">
        <f t="shared" si="232"/>
        <v>207</v>
      </c>
      <c r="AL221" s="54">
        <f t="shared" si="233"/>
        <v>1439.1714156026574</v>
      </c>
      <c r="AM221" s="54">
        <f t="shared" si="254"/>
        <v>1439.1714156026574</v>
      </c>
      <c r="AN221" s="54">
        <f t="shared" si="255"/>
        <v>853.51214909964699</v>
      </c>
      <c r="AO221" s="55">
        <f t="shared" si="256"/>
        <v>585.65926650301037</v>
      </c>
      <c r="AP221" s="14">
        <f t="shared" si="257"/>
        <v>174844.26780180345</v>
      </c>
      <c r="AQ221" s="14">
        <f t="shared" si="258"/>
        <v>0</v>
      </c>
      <c r="AR221" s="1">
        <f t="shared" si="259"/>
        <v>0</v>
      </c>
      <c r="AU221" s="1">
        <f t="shared" si="234"/>
        <v>207</v>
      </c>
      <c r="AV221" s="54">
        <f t="shared" si="207"/>
        <v>1432.2458863963789</v>
      </c>
      <c r="AW221" s="54">
        <f t="shared" si="235"/>
        <v>1432.2458863963789</v>
      </c>
      <c r="AX221" s="54">
        <f t="shared" si="236"/>
        <v>849.40490846630598</v>
      </c>
      <c r="AY221" s="55">
        <f t="shared" si="260"/>
        <v>582.84097793007288</v>
      </c>
      <c r="AZ221" s="14">
        <f t="shared" si="261"/>
        <v>174002.88847055557</v>
      </c>
      <c r="BA221" s="1">
        <f t="shared" si="208"/>
        <v>0</v>
      </c>
      <c r="BD221" s="1">
        <f t="shared" si="237"/>
        <v>207</v>
      </c>
      <c r="BE221" s="54">
        <f t="shared" si="238"/>
        <v>1439.6564413123801</v>
      </c>
      <c r="BF221" s="54">
        <f t="shared" si="239"/>
        <v>1439.6564413123801</v>
      </c>
      <c r="BG221" s="54">
        <f t="shared" si="262"/>
        <v>862.36628707666659</v>
      </c>
      <c r="BH221" s="55">
        <f t="shared" si="263"/>
        <v>577.29015423571354</v>
      </c>
      <c r="BI221" s="14">
        <f t="shared" si="264"/>
        <v>172324.67998363738</v>
      </c>
      <c r="BJ221" s="1">
        <f t="shared" si="240"/>
        <v>0</v>
      </c>
      <c r="BL221" s="1">
        <f t="shared" si="209"/>
        <v>207</v>
      </c>
      <c r="BM221" s="54">
        <f t="shared" si="241"/>
        <v>1446.5438250816037</v>
      </c>
      <c r="BN221" s="54">
        <f t="shared" si="210"/>
        <v>1446.5438250816037</v>
      </c>
      <c r="BO221" s="54">
        <f t="shared" si="211"/>
        <v>857.88441566233519</v>
      </c>
      <c r="BP221" s="55">
        <f t="shared" si="242"/>
        <v>588.65940941926851</v>
      </c>
      <c r="BQ221" s="14">
        <f t="shared" si="243"/>
        <v>175739.93841011822</v>
      </c>
      <c r="BR221" s="14">
        <f t="shared" si="212"/>
        <v>0</v>
      </c>
      <c r="BS221" s="1">
        <f t="shared" si="213"/>
        <v>0</v>
      </c>
      <c r="BV221" s="1">
        <f t="shared" si="244"/>
        <v>207</v>
      </c>
      <c r="BW221" s="54">
        <f t="shared" si="245"/>
        <v>1454.0283586773967</v>
      </c>
      <c r="BX221" s="54">
        <f t="shared" si="246"/>
        <v>1454.0283586773967</v>
      </c>
      <c r="BY221" s="54">
        <f t="shared" si="247"/>
        <v>870.97518615882814</v>
      </c>
      <c r="BZ221" s="55">
        <f t="shared" si="265"/>
        <v>583.05317251856854</v>
      </c>
      <c r="CA221" s="14">
        <f t="shared" si="266"/>
        <v>174044.97656941175</v>
      </c>
      <c r="CB221" s="14">
        <f t="shared" si="248"/>
        <v>0</v>
      </c>
      <c r="CC221" s="1">
        <f t="shared" si="249"/>
        <v>0</v>
      </c>
    </row>
    <row r="222" spans="1:81">
      <c r="A222" s="10">
        <v>208</v>
      </c>
      <c r="B222" s="10">
        <f t="shared" si="214"/>
        <v>208</v>
      </c>
      <c r="C222" s="52">
        <f t="shared" si="215"/>
        <v>1438.4844251452193</v>
      </c>
      <c r="D222" s="52">
        <f t="shared" si="216"/>
        <v>864.53645369117578</v>
      </c>
      <c r="E222" s="47">
        <f t="shared" si="217"/>
        <v>573.94797145404357</v>
      </c>
      <c r="F222" s="47">
        <f t="shared" si="250"/>
        <v>171319.85498252188</v>
      </c>
      <c r="G222" s="10">
        <f t="shared" si="218"/>
        <v>0</v>
      </c>
      <c r="I222" s="10">
        <f t="shared" si="219"/>
        <v>208</v>
      </c>
      <c r="J222" s="52">
        <f t="shared" si="267"/>
        <v>1432.2458863963786</v>
      </c>
      <c r="K222" s="52">
        <f t="shared" si="220"/>
        <v>852.23625816119284</v>
      </c>
      <c r="L222" s="47">
        <f t="shared" si="221"/>
        <v>580.0096282351858</v>
      </c>
      <c r="M222" s="47">
        <f t="shared" si="222"/>
        <v>173150.65221239455</v>
      </c>
      <c r="N222" s="10">
        <f t="shared" si="201"/>
        <v>0</v>
      </c>
      <c r="P222" s="1">
        <f t="shared" si="223"/>
        <v>208</v>
      </c>
      <c r="Q222" s="54">
        <f t="shared" si="202"/>
        <v>1432.2458863963786</v>
      </c>
      <c r="R222" s="54">
        <f t="shared" si="251"/>
        <v>860.78706018238267</v>
      </c>
      <c r="S222" s="14">
        <f t="shared" si="224"/>
        <v>571.45882621399596</v>
      </c>
      <c r="T222" s="14">
        <f t="shared" si="252"/>
        <v>170576.86080401638</v>
      </c>
      <c r="U222" s="1">
        <v>0</v>
      </c>
      <c r="W222" s="10">
        <f t="shared" si="203"/>
        <v>208</v>
      </c>
      <c r="X222" s="52">
        <f t="shared" si="204"/>
        <v>1452.9172721547106</v>
      </c>
      <c r="Y222" s="52">
        <f t="shared" si="205"/>
        <v>873.21066812974607</v>
      </c>
      <c r="Z222" s="47">
        <f t="shared" si="225"/>
        <v>579.70660402496458</v>
      </c>
      <c r="AA222" s="47">
        <f t="shared" si="226"/>
        <v>173038.77053935963</v>
      </c>
      <c r="AB222" s="10">
        <f t="shared" si="227"/>
        <v>0</v>
      </c>
      <c r="AD222" s="10">
        <f t="shared" si="228"/>
        <v>208</v>
      </c>
      <c r="AE222" s="52">
        <f t="shared" si="206"/>
        <v>1446.6161398360325</v>
      </c>
      <c r="AF222" s="52">
        <f t="shared" si="229"/>
        <v>860.78706018238199</v>
      </c>
      <c r="AG222" s="53">
        <f t="shared" si="230"/>
        <v>585.82907965365052</v>
      </c>
      <c r="AH222" s="47">
        <f t="shared" si="253"/>
        <v>174887.93683591275</v>
      </c>
      <c r="AI222" s="10">
        <f t="shared" si="231"/>
        <v>0</v>
      </c>
      <c r="AK222" s="1">
        <f t="shared" si="232"/>
        <v>208</v>
      </c>
      <c r="AL222" s="54">
        <f t="shared" si="233"/>
        <v>1439.1714156026574</v>
      </c>
      <c r="AM222" s="54">
        <f t="shared" si="254"/>
        <v>1439.1714156026574</v>
      </c>
      <c r="AN222" s="54">
        <f t="shared" si="255"/>
        <v>856.35718959664587</v>
      </c>
      <c r="AO222" s="55">
        <f t="shared" si="256"/>
        <v>582.81422600601149</v>
      </c>
      <c r="AP222" s="14">
        <f t="shared" si="257"/>
        <v>173987.91061220679</v>
      </c>
      <c r="AQ222" s="14">
        <f t="shared" si="258"/>
        <v>0</v>
      </c>
      <c r="AR222" s="1">
        <f t="shared" si="259"/>
        <v>0</v>
      </c>
      <c r="AU222" s="1">
        <f t="shared" si="234"/>
        <v>208</v>
      </c>
      <c r="AV222" s="54">
        <f t="shared" si="207"/>
        <v>1432.2458863963789</v>
      </c>
      <c r="AW222" s="54">
        <f t="shared" si="235"/>
        <v>1432.2458863963789</v>
      </c>
      <c r="AX222" s="54">
        <f t="shared" si="236"/>
        <v>852.23625816119363</v>
      </c>
      <c r="AY222" s="55">
        <f t="shared" si="260"/>
        <v>580.00962823518523</v>
      </c>
      <c r="AZ222" s="14">
        <f t="shared" si="261"/>
        <v>173150.65221239437</v>
      </c>
      <c r="BA222" s="1">
        <f t="shared" si="208"/>
        <v>0</v>
      </c>
      <c r="BD222" s="1">
        <f t="shared" si="237"/>
        <v>208</v>
      </c>
      <c r="BE222" s="54">
        <f t="shared" si="238"/>
        <v>1439.6564413123801</v>
      </c>
      <c r="BF222" s="54">
        <f t="shared" si="239"/>
        <v>1439.6564413123801</v>
      </c>
      <c r="BG222" s="54">
        <f t="shared" si="262"/>
        <v>865.24084136692215</v>
      </c>
      <c r="BH222" s="55">
        <f t="shared" si="263"/>
        <v>574.41559994545798</v>
      </c>
      <c r="BI222" s="14">
        <f t="shared" si="264"/>
        <v>171459.43914227045</v>
      </c>
      <c r="BJ222" s="1">
        <f t="shared" si="240"/>
        <v>0</v>
      </c>
      <c r="BL222" s="1">
        <f t="shared" si="209"/>
        <v>208</v>
      </c>
      <c r="BM222" s="54">
        <f t="shared" si="241"/>
        <v>1446.5438250816037</v>
      </c>
      <c r="BN222" s="54">
        <f t="shared" si="210"/>
        <v>1446.5438250816037</v>
      </c>
      <c r="BO222" s="54">
        <f t="shared" si="211"/>
        <v>860.74403038120965</v>
      </c>
      <c r="BP222" s="55">
        <f t="shared" si="242"/>
        <v>585.79979470039405</v>
      </c>
      <c r="BQ222" s="14">
        <f t="shared" si="243"/>
        <v>174879.19437973702</v>
      </c>
      <c r="BR222" s="14">
        <f t="shared" si="212"/>
        <v>0</v>
      </c>
      <c r="BS222" s="1">
        <f t="shared" si="213"/>
        <v>0</v>
      </c>
      <c r="BV222" s="1">
        <f t="shared" si="244"/>
        <v>208</v>
      </c>
      <c r="BW222" s="54">
        <f t="shared" si="245"/>
        <v>1454.0283586773967</v>
      </c>
      <c r="BX222" s="54">
        <f t="shared" si="246"/>
        <v>1454.0283586773967</v>
      </c>
      <c r="BY222" s="54">
        <f t="shared" si="247"/>
        <v>873.87843677935746</v>
      </c>
      <c r="BZ222" s="55">
        <f t="shared" si="265"/>
        <v>580.14992189803922</v>
      </c>
      <c r="CA222" s="14">
        <f t="shared" si="266"/>
        <v>173171.09813263238</v>
      </c>
      <c r="CB222" s="14">
        <f t="shared" si="248"/>
        <v>0</v>
      </c>
      <c r="CC222" s="1">
        <f t="shared" si="249"/>
        <v>0</v>
      </c>
    </row>
    <row r="223" spans="1:81">
      <c r="A223" s="10">
        <v>209</v>
      </c>
      <c r="B223" s="10">
        <f t="shared" si="214"/>
        <v>209</v>
      </c>
      <c r="C223" s="52">
        <f t="shared" si="215"/>
        <v>1438.4844251452193</v>
      </c>
      <c r="D223" s="52">
        <f t="shared" si="216"/>
        <v>867.4182418701464</v>
      </c>
      <c r="E223" s="47">
        <f t="shared" si="217"/>
        <v>571.06618327507294</v>
      </c>
      <c r="F223" s="47">
        <f t="shared" si="250"/>
        <v>170452.43674065173</v>
      </c>
      <c r="G223" s="10">
        <f t="shared" si="218"/>
        <v>0</v>
      </c>
      <c r="I223" s="10">
        <f t="shared" si="219"/>
        <v>209</v>
      </c>
      <c r="J223" s="52">
        <f t="shared" si="267"/>
        <v>1432.2458863963786</v>
      </c>
      <c r="K223" s="52">
        <f t="shared" si="220"/>
        <v>855.07704568839677</v>
      </c>
      <c r="L223" s="47">
        <f t="shared" si="221"/>
        <v>577.16884070798187</v>
      </c>
      <c r="M223" s="47">
        <f t="shared" si="222"/>
        <v>172295.57516670614</v>
      </c>
      <c r="N223" s="10">
        <f t="shared" si="201"/>
        <v>0</v>
      </c>
      <c r="P223" s="1">
        <f t="shared" si="223"/>
        <v>209</v>
      </c>
      <c r="Q223" s="54">
        <f t="shared" si="202"/>
        <v>1432.2458863963786</v>
      </c>
      <c r="R223" s="54">
        <f t="shared" si="251"/>
        <v>863.65635038299069</v>
      </c>
      <c r="S223" s="14">
        <f t="shared" si="224"/>
        <v>568.58953601338794</v>
      </c>
      <c r="T223" s="14">
        <f t="shared" si="252"/>
        <v>169713.2044536334</v>
      </c>
      <c r="U223" s="1">
        <v>0</v>
      </c>
      <c r="W223" s="10">
        <f t="shared" si="203"/>
        <v>209</v>
      </c>
      <c r="X223" s="52">
        <f t="shared" si="204"/>
        <v>1452.9172721547106</v>
      </c>
      <c r="Y223" s="52">
        <f t="shared" si="205"/>
        <v>876.1213703568452</v>
      </c>
      <c r="Z223" s="47">
        <f t="shared" si="225"/>
        <v>576.79590179786544</v>
      </c>
      <c r="AA223" s="47">
        <f t="shared" si="226"/>
        <v>172162.64916900278</v>
      </c>
      <c r="AB223" s="10">
        <f t="shared" si="227"/>
        <v>0</v>
      </c>
      <c r="AD223" s="10">
        <f t="shared" si="228"/>
        <v>209</v>
      </c>
      <c r="AE223" s="52">
        <f t="shared" si="206"/>
        <v>1446.6161398360325</v>
      </c>
      <c r="AF223" s="52">
        <f t="shared" si="229"/>
        <v>863.65635038299001</v>
      </c>
      <c r="AG223" s="53">
        <f t="shared" si="230"/>
        <v>582.9597894530425</v>
      </c>
      <c r="AH223" s="47">
        <f t="shared" si="253"/>
        <v>174024.28048552977</v>
      </c>
      <c r="AI223" s="10">
        <f t="shared" si="231"/>
        <v>0</v>
      </c>
      <c r="AK223" s="1">
        <f t="shared" si="232"/>
        <v>209</v>
      </c>
      <c r="AL223" s="54">
        <f t="shared" si="233"/>
        <v>1439.1714156026574</v>
      </c>
      <c r="AM223" s="54">
        <f t="shared" si="254"/>
        <v>1439.1714156026574</v>
      </c>
      <c r="AN223" s="54">
        <f t="shared" si="255"/>
        <v>859.21171356196805</v>
      </c>
      <c r="AO223" s="55">
        <f t="shared" si="256"/>
        <v>579.95970204068931</v>
      </c>
      <c r="AP223" s="14">
        <f t="shared" si="257"/>
        <v>173128.69889864483</v>
      </c>
      <c r="AQ223" s="14">
        <f t="shared" si="258"/>
        <v>0</v>
      </c>
      <c r="AR223" s="1">
        <f t="shared" si="259"/>
        <v>0</v>
      </c>
      <c r="AU223" s="1">
        <f t="shared" si="234"/>
        <v>209</v>
      </c>
      <c r="AV223" s="54">
        <f t="shared" si="207"/>
        <v>1432.2458863963789</v>
      </c>
      <c r="AW223" s="54">
        <f t="shared" si="235"/>
        <v>1432.2458863963789</v>
      </c>
      <c r="AX223" s="54">
        <f t="shared" si="236"/>
        <v>855.07704568839756</v>
      </c>
      <c r="AY223" s="55">
        <f t="shared" si="260"/>
        <v>577.1688407079813</v>
      </c>
      <c r="AZ223" s="14">
        <f t="shared" si="261"/>
        <v>172295.57516670597</v>
      </c>
      <c r="BA223" s="1">
        <f t="shared" si="208"/>
        <v>0</v>
      </c>
      <c r="BD223" s="1">
        <f t="shared" si="237"/>
        <v>209</v>
      </c>
      <c r="BE223" s="54">
        <f t="shared" si="238"/>
        <v>1439.6564413123801</v>
      </c>
      <c r="BF223" s="54">
        <f t="shared" si="239"/>
        <v>1439.6564413123801</v>
      </c>
      <c r="BG223" s="54">
        <f t="shared" si="262"/>
        <v>868.12497750481191</v>
      </c>
      <c r="BH223" s="55">
        <f t="shared" si="263"/>
        <v>571.53146380756823</v>
      </c>
      <c r="BI223" s="14">
        <f t="shared" si="264"/>
        <v>170591.31416476564</v>
      </c>
      <c r="BJ223" s="1">
        <f t="shared" si="240"/>
        <v>0</v>
      </c>
      <c r="BL223" s="1">
        <f t="shared" si="209"/>
        <v>209</v>
      </c>
      <c r="BM223" s="54">
        <f t="shared" si="241"/>
        <v>1446.5438250816037</v>
      </c>
      <c r="BN223" s="54">
        <f t="shared" si="210"/>
        <v>1446.5438250816037</v>
      </c>
      <c r="BO223" s="54">
        <f t="shared" si="211"/>
        <v>863.61317714914696</v>
      </c>
      <c r="BP223" s="55">
        <f t="shared" si="242"/>
        <v>582.93064793245674</v>
      </c>
      <c r="BQ223" s="14">
        <f t="shared" si="243"/>
        <v>174015.58120258787</v>
      </c>
      <c r="BR223" s="14">
        <f t="shared" si="212"/>
        <v>0</v>
      </c>
      <c r="BS223" s="1">
        <f t="shared" si="213"/>
        <v>0</v>
      </c>
      <c r="BV223" s="1">
        <f t="shared" si="244"/>
        <v>209</v>
      </c>
      <c r="BW223" s="54">
        <f t="shared" si="245"/>
        <v>1454.0283586773967</v>
      </c>
      <c r="BX223" s="54">
        <f t="shared" si="246"/>
        <v>1454.0283586773967</v>
      </c>
      <c r="BY223" s="54">
        <f t="shared" si="247"/>
        <v>876.79136490195538</v>
      </c>
      <c r="BZ223" s="55">
        <f t="shared" si="265"/>
        <v>577.23699377544131</v>
      </c>
      <c r="CA223" s="14">
        <f t="shared" si="266"/>
        <v>172294.30676773042</v>
      </c>
      <c r="CB223" s="14">
        <f t="shared" si="248"/>
        <v>0</v>
      </c>
      <c r="CC223" s="1">
        <f t="shared" si="249"/>
        <v>0</v>
      </c>
    </row>
    <row r="224" spans="1:81">
      <c r="A224" s="10">
        <v>210</v>
      </c>
      <c r="B224" s="10">
        <f t="shared" si="214"/>
        <v>210</v>
      </c>
      <c r="C224" s="52">
        <f t="shared" si="215"/>
        <v>1438.4844251452193</v>
      </c>
      <c r="D224" s="52">
        <f t="shared" si="216"/>
        <v>870.30963600971359</v>
      </c>
      <c r="E224" s="47">
        <f t="shared" si="217"/>
        <v>568.17478913550576</v>
      </c>
      <c r="F224" s="47">
        <f t="shared" si="250"/>
        <v>169582.12710464202</v>
      </c>
      <c r="G224" s="10">
        <f t="shared" si="218"/>
        <v>0</v>
      </c>
      <c r="I224" s="10">
        <f t="shared" si="219"/>
        <v>210</v>
      </c>
      <c r="J224" s="52">
        <f t="shared" si="267"/>
        <v>1432.2458863963786</v>
      </c>
      <c r="K224" s="52">
        <f t="shared" si="220"/>
        <v>857.92730250735815</v>
      </c>
      <c r="L224" s="47">
        <f t="shared" si="221"/>
        <v>574.31858388902049</v>
      </c>
      <c r="M224" s="47">
        <f t="shared" si="222"/>
        <v>171437.64786419878</v>
      </c>
      <c r="N224" s="10">
        <f t="shared" si="201"/>
        <v>0</v>
      </c>
      <c r="P224" s="1">
        <f t="shared" si="223"/>
        <v>210</v>
      </c>
      <c r="Q224" s="54">
        <f t="shared" si="202"/>
        <v>1432.2458863963786</v>
      </c>
      <c r="R224" s="54">
        <f t="shared" si="251"/>
        <v>866.53520488426727</v>
      </c>
      <c r="S224" s="14">
        <f t="shared" si="224"/>
        <v>565.71068151211136</v>
      </c>
      <c r="T224" s="14">
        <f t="shared" si="252"/>
        <v>168846.66924874912</v>
      </c>
      <c r="U224" s="1">
        <v>0</v>
      </c>
      <c r="W224" s="10">
        <f t="shared" si="203"/>
        <v>210</v>
      </c>
      <c r="X224" s="52">
        <f t="shared" si="204"/>
        <v>1452.9172721547106</v>
      </c>
      <c r="Y224" s="52">
        <f t="shared" si="205"/>
        <v>879.04177492470137</v>
      </c>
      <c r="Z224" s="47">
        <f t="shared" si="225"/>
        <v>573.87549723000927</v>
      </c>
      <c r="AA224" s="47">
        <f t="shared" si="226"/>
        <v>171283.60739407808</v>
      </c>
      <c r="AB224" s="10">
        <f t="shared" si="227"/>
        <v>0</v>
      </c>
      <c r="AD224" s="10">
        <f t="shared" si="228"/>
        <v>210</v>
      </c>
      <c r="AE224" s="52">
        <f t="shared" si="206"/>
        <v>1446.6161398360325</v>
      </c>
      <c r="AF224" s="52">
        <f t="shared" si="229"/>
        <v>866.53520488426659</v>
      </c>
      <c r="AG224" s="53">
        <f t="shared" si="230"/>
        <v>580.08093495176593</v>
      </c>
      <c r="AH224" s="47">
        <f t="shared" si="253"/>
        <v>173157.7452806455</v>
      </c>
      <c r="AI224" s="10">
        <f t="shared" si="231"/>
        <v>0</v>
      </c>
      <c r="AK224" s="1">
        <f t="shared" si="232"/>
        <v>210</v>
      </c>
      <c r="AL224" s="54">
        <f t="shared" si="233"/>
        <v>1439.1714156026574</v>
      </c>
      <c r="AM224" s="54">
        <f t="shared" si="254"/>
        <v>1439.1714156026574</v>
      </c>
      <c r="AN224" s="54">
        <f t="shared" si="255"/>
        <v>862.07575260717465</v>
      </c>
      <c r="AO224" s="55">
        <f t="shared" si="256"/>
        <v>577.09566299548271</v>
      </c>
      <c r="AP224" s="14">
        <f t="shared" si="257"/>
        <v>172266.62314603766</v>
      </c>
      <c r="AQ224" s="14">
        <f t="shared" si="258"/>
        <v>0</v>
      </c>
      <c r="AR224" s="1">
        <f t="shared" si="259"/>
        <v>0</v>
      </c>
      <c r="AU224" s="1">
        <f t="shared" si="234"/>
        <v>210</v>
      </c>
      <c r="AV224" s="54">
        <f t="shared" si="207"/>
        <v>1432.2458863963789</v>
      </c>
      <c r="AW224" s="54">
        <f t="shared" si="235"/>
        <v>1432.2458863963789</v>
      </c>
      <c r="AX224" s="54">
        <f t="shared" si="236"/>
        <v>857.92730250735895</v>
      </c>
      <c r="AY224" s="55">
        <f t="shared" si="260"/>
        <v>574.31858388901992</v>
      </c>
      <c r="AZ224" s="14">
        <f t="shared" si="261"/>
        <v>171437.6478641986</v>
      </c>
      <c r="BA224" s="1">
        <f t="shared" si="208"/>
        <v>0</v>
      </c>
      <c r="BD224" s="1">
        <f t="shared" si="237"/>
        <v>210</v>
      </c>
      <c r="BE224" s="54">
        <f t="shared" si="238"/>
        <v>1439.6564413123801</v>
      </c>
      <c r="BF224" s="54">
        <f t="shared" si="239"/>
        <v>1439.6564413123801</v>
      </c>
      <c r="BG224" s="54">
        <f t="shared" si="262"/>
        <v>871.018727429828</v>
      </c>
      <c r="BH224" s="55">
        <f t="shared" si="263"/>
        <v>568.63771388255213</v>
      </c>
      <c r="BI224" s="14">
        <f t="shared" si="264"/>
        <v>169720.29543733582</v>
      </c>
      <c r="BJ224" s="1">
        <f t="shared" si="240"/>
        <v>0</v>
      </c>
      <c r="BL224" s="1">
        <f t="shared" si="209"/>
        <v>210</v>
      </c>
      <c r="BM224" s="54">
        <f t="shared" si="241"/>
        <v>1446.5438250816037</v>
      </c>
      <c r="BN224" s="54">
        <f t="shared" si="210"/>
        <v>1446.5438250816037</v>
      </c>
      <c r="BO224" s="54">
        <f t="shared" si="211"/>
        <v>866.49188773964408</v>
      </c>
      <c r="BP224" s="55">
        <f t="shared" si="242"/>
        <v>580.05193734195961</v>
      </c>
      <c r="BQ224" s="14">
        <f t="shared" si="243"/>
        <v>173149.08931484821</v>
      </c>
      <c r="BR224" s="14">
        <f t="shared" si="212"/>
        <v>0</v>
      </c>
      <c r="BS224" s="1">
        <f t="shared" si="213"/>
        <v>0</v>
      </c>
      <c r="BV224" s="1">
        <f t="shared" si="244"/>
        <v>210</v>
      </c>
      <c r="BW224" s="54">
        <f t="shared" si="245"/>
        <v>1454.0283586773967</v>
      </c>
      <c r="BX224" s="54">
        <f t="shared" si="246"/>
        <v>1454.0283586773967</v>
      </c>
      <c r="BY224" s="54">
        <f t="shared" si="247"/>
        <v>879.71400278496196</v>
      </c>
      <c r="BZ224" s="55">
        <f t="shared" si="265"/>
        <v>574.31435589243472</v>
      </c>
      <c r="CA224" s="14">
        <f t="shared" si="266"/>
        <v>171414.59276494547</v>
      </c>
      <c r="CB224" s="14">
        <f t="shared" si="248"/>
        <v>0</v>
      </c>
      <c r="CC224" s="1">
        <f t="shared" si="249"/>
        <v>0</v>
      </c>
    </row>
    <row r="225" spans="1:81">
      <c r="A225" s="10">
        <v>211</v>
      </c>
      <c r="B225" s="10">
        <f t="shared" si="214"/>
        <v>211</v>
      </c>
      <c r="C225" s="52">
        <f t="shared" si="215"/>
        <v>1438.4844251452193</v>
      </c>
      <c r="D225" s="52">
        <f t="shared" si="216"/>
        <v>873.21066812974595</v>
      </c>
      <c r="E225" s="47">
        <f t="shared" si="217"/>
        <v>565.27375701547339</v>
      </c>
      <c r="F225" s="47">
        <f t="shared" si="250"/>
        <v>168708.91643651226</v>
      </c>
      <c r="G225" s="10">
        <f t="shared" si="218"/>
        <v>0</v>
      </c>
      <c r="I225" s="10">
        <f t="shared" si="219"/>
        <v>211</v>
      </c>
      <c r="J225" s="52">
        <f t="shared" si="267"/>
        <v>1432.2458863963786</v>
      </c>
      <c r="K225" s="52">
        <f t="shared" si="220"/>
        <v>860.78706018238267</v>
      </c>
      <c r="L225" s="47">
        <f t="shared" si="221"/>
        <v>571.45882621399596</v>
      </c>
      <c r="M225" s="47">
        <f t="shared" si="222"/>
        <v>170576.86080401638</v>
      </c>
      <c r="N225" s="10">
        <f t="shared" si="201"/>
        <v>0</v>
      </c>
      <c r="P225" s="1">
        <f t="shared" si="223"/>
        <v>211</v>
      </c>
      <c r="Q225" s="54">
        <f t="shared" si="202"/>
        <v>1432.2458863963786</v>
      </c>
      <c r="R225" s="54">
        <f t="shared" si="251"/>
        <v>869.42365556721495</v>
      </c>
      <c r="S225" s="14">
        <f t="shared" si="224"/>
        <v>562.82223082916369</v>
      </c>
      <c r="T225" s="14">
        <f t="shared" si="252"/>
        <v>167977.2455931819</v>
      </c>
      <c r="U225" s="1">
        <v>0</v>
      </c>
      <c r="W225" s="10">
        <f t="shared" si="203"/>
        <v>211</v>
      </c>
      <c r="X225" s="52">
        <f t="shared" si="204"/>
        <v>1452.9172721547106</v>
      </c>
      <c r="Y225" s="52">
        <f t="shared" si="205"/>
        <v>881.97191417445038</v>
      </c>
      <c r="Z225" s="47">
        <f t="shared" si="225"/>
        <v>570.94535798026027</v>
      </c>
      <c r="AA225" s="47">
        <f t="shared" si="226"/>
        <v>170401.63547990363</v>
      </c>
      <c r="AB225" s="10">
        <f t="shared" si="227"/>
        <v>0</v>
      </c>
      <c r="AD225" s="10">
        <f t="shared" si="228"/>
        <v>211</v>
      </c>
      <c r="AE225" s="52">
        <f t="shared" si="206"/>
        <v>1446.6161398360325</v>
      </c>
      <c r="AF225" s="52">
        <f t="shared" si="229"/>
        <v>869.42365556721415</v>
      </c>
      <c r="AG225" s="53">
        <f t="shared" si="230"/>
        <v>577.19248426881836</v>
      </c>
      <c r="AH225" s="47">
        <f t="shared" si="253"/>
        <v>172288.32162507827</v>
      </c>
      <c r="AI225" s="10">
        <f t="shared" si="231"/>
        <v>0</v>
      </c>
      <c r="AK225" s="1">
        <f t="shared" si="232"/>
        <v>211</v>
      </c>
      <c r="AL225" s="54">
        <f t="shared" si="233"/>
        <v>1439.1714156026574</v>
      </c>
      <c r="AM225" s="54">
        <f t="shared" si="254"/>
        <v>1439.1714156026574</v>
      </c>
      <c r="AN225" s="54">
        <f t="shared" si="255"/>
        <v>864.94933844919854</v>
      </c>
      <c r="AO225" s="55">
        <f t="shared" si="256"/>
        <v>574.22207715345883</v>
      </c>
      <c r="AP225" s="14">
        <f t="shared" si="257"/>
        <v>171401.67380758846</v>
      </c>
      <c r="AQ225" s="14">
        <f t="shared" si="258"/>
        <v>0</v>
      </c>
      <c r="AR225" s="1">
        <f t="shared" si="259"/>
        <v>0</v>
      </c>
      <c r="AU225" s="1">
        <f t="shared" si="234"/>
        <v>211</v>
      </c>
      <c r="AV225" s="54">
        <f t="shared" si="207"/>
        <v>1432.2458863963789</v>
      </c>
      <c r="AW225" s="54">
        <f t="shared" si="235"/>
        <v>1432.2458863963789</v>
      </c>
      <c r="AX225" s="54">
        <f t="shared" si="236"/>
        <v>860.78706018238347</v>
      </c>
      <c r="AY225" s="55">
        <f t="shared" si="260"/>
        <v>571.45882621399539</v>
      </c>
      <c r="AZ225" s="14">
        <f t="shared" si="261"/>
        <v>170576.86080401621</v>
      </c>
      <c r="BA225" s="1">
        <f t="shared" si="208"/>
        <v>0</v>
      </c>
      <c r="BD225" s="1">
        <f t="shared" si="237"/>
        <v>211</v>
      </c>
      <c r="BE225" s="54">
        <f t="shared" si="238"/>
        <v>1439.6564413123801</v>
      </c>
      <c r="BF225" s="54">
        <f t="shared" si="239"/>
        <v>1439.6564413123801</v>
      </c>
      <c r="BG225" s="54">
        <f t="shared" si="262"/>
        <v>873.92212318792735</v>
      </c>
      <c r="BH225" s="55">
        <f t="shared" si="263"/>
        <v>565.73431812445278</v>
      </c>
      <c r="BI225" s="14">
        <f t="shared" si="264"/>
        <v>168846.3733141479</v>
      </c>
      <c r="BJ225" s="1">
        <f t="shared" si="240"/>
        <v>0</v>
      </c>
      <c r="BL225" s="1">
        <f t="shared" si="209"/>
        <v>211</v>
      </c>
      <c r="BM225" s="54">
        <f t="shared" si="241"/>
        <v>1446.5438250816037</v>
      </c>
      <c r="BN225" s="54">
        <f t="shared" si="210"/>
        <v>1446.5438250816037</v>
      </c>
      <c r="BO225" s="54">
        <f t="shared" si="211"/>
        <v>869.38019403210967</v>
      </c>
      <c r="BP225" s="55">
        <f t="shared" si="242"/>
        <v>577.16363104949403</v>
      </c>
      <c r="BQ225" s="14">
        <f t="shared" si="243"/>
        <v>172279.70912081611</v>
      </c>
      <c r="BR225" s="14">
        <f t="shared" si="212"/>
        <v>0</v>
      </c>
      <c r="BS225" s="1">
        <f t="shared" si="213"/>
        <v>0</v>
      </c>
      <c r="BV225" s="1">
        <f t="shared" si="244"/>
        <v>211</v>
      </c>
      <c r="BW225" s="54">
        <f t="shared" si="245"/>
        <v>1454.0283586773967</v>
      </c>
      <c r="BX225" s="54">
        <f t="shared" si="246"/>
        <v>1454.0283586773967</v>
      </c>
      <c r="BY225" s="54">
        <f t="shared" si="247"/>
        <v>882.64638279424514</v>
      </c>
      <c r="BZ225" s="55">
        <f t="shared" si="265"/>
        <v>571.38197588315154</v>
      </c>
      <c r="CA225" s="14">
        <f t="shared" si="266"/>
        <v>170531.94638215122</v>
      </c>
      <c r="CB225" s="14">
        <f t="shared" si="248"/>
        <v>0</v>
      </c>
      <c r="CC225" s="1">
        <f t="shared" si="249"/>
        <v>0</v>
      </c>
    </row>
    <row r="226" spans="1:81">
      <c r="A226" s="10">
        <v>212</v>
      </c>
      <c r="B226" s="10">
        <f t="shared" si="214"/>
        <v>212</v>
      </c>
      <c r="C226" s="52">
        <f t="shared" si="215"/>
        <v>1438.4844251452193</v>
      </c>
      <c r="D226" s="52">
        <f t="shared" si="216"/>
        <v>876.1213703568452</v>
      </c>
      <c r="E226" s="47">
        <f t="shared" si="217"/>
        <v>562.36305478837414</v>
      </c>
      <c r="F226" s="47">
        <f t="shared" si="250"/>
        <v>167832.79506615541</v>
      </c>
      <c r="G226" s="10">
        <f t="shared" si="218"/>
        <v>0</v>
      </c>
      <c r="I226" s="10">
        <f t="shared" si="219"/>
        <v>212</v>
      </c>
      <c r="J226" s="52">
        <f t="shared" si="267"/>
        <v>1432.2458863963786</v>
      </c>
      <c r="K226" s="52">
        <f t="shared" si="220"/>
        <v>863.65635038299069</v>
      </c>
      <c r="L226" s="47">
        <f t="shared" si="221"/>
        <v>568.58953601338794</v>
      </c>
      <c r="M226" s="47">
        <f t="shared" si="222"/>
        <v>169713.2044536334</v>
      </c>
      <c r="N226" s="10">
        <f t="shared" si="201"/>
        <v>0</v>
      </c>
      <c r="P226" s="1">
        <f t="shared" si="223"/>
        <v>212</v>
      </c>
      <c r="Q226" s="54">
        <f t="shared" si="202"/>
        <v>1432.2458863963786</v>
      </c>
      <c r="R226" s="54">
        <f t="shared" si="251"/>
        <v>872.32173441910561</v>
      </c>
      <c r="S226" s="14">
        <f t="shared" si="224"/>
        <v>559.92415197727303</v>
      </c>
      <c r="T226" s="14">
        <f t="shared" si="252"/>
        <v>167104.92385876281</v>
      </c>
      <c r="U226" s="1">
        <v>0</v>
      </c>
      <c r="W226" s="10">
        <f t="shared" si="203"/>
        <v>212</v>
      </c>
      <c r="X226" s="52">
        <f t="shared" si="204"/>
        <v>1452.9172721547106</v>
      </c>
      <c r="Y226" s="52">
        <f t="shared" si="205"/>
        <v>884.9118205550318</v>
      </c>
      <c r="Z226" s="47">
        <f t="shared" si="225"/>
        <v>568.00545159967885</v>
      </c>
      <c r="AA226" s="47">
        <f t="shared" si="226"/>
        <v>169516.72365934862</v>
      </c>
      <c r="AB226" s="10">
        <f t="shared" si="227"/>
        <v>0</v>
      </c>
      <c r="AD226" s="10">
        <f t="shared" si="228"/>
        <v>212</v>
      </c>
      <c r="AE226" s="52">
        <f t="shared" si="206"/>
        <v>1446.6161398360325</v>
      </c>
      <c r="AF226" s="52">
        <f t="shared" si="229"/>
        <v>872.32173441910493</v>
      </c>
      <c r="AG226" s="53">
        <f t="shared" si="230"/>
        <v>574.29440541692759</v>
      </c>
      <c r="AH226" s="47">
        <f t="shared" si="253"/>
        <v>171415.99989065918</v>
      </c>
      <c r="AI226" s="10">
        <f t="shared" si="231"/>
        <v>0</v>
      </c>
      <c r="AK226" s="1">
        <f t="shared" si="232"/>
        <v>212</v>
      </c>
      <c r="AL226" s="54">
        <f t="shared" si="233"/>
        <v>1439.1714156026574</v>
      </c>
      <c r="AM226" s="54">
        <f t="shared" si="254"/>
        <v>1439.1714156026574</v>
      </c>
      <c r="AN226" s="54">
        <f t="shared" si="255"/>
        <v>867.83250291069578</v>
      </c>
      <c r="AO226" s="55">
        <f t="shared" si="256"/>
        <v>571.33891269196158</v>
      </c>
      <c r="AP226" s="14">
        <f t="shared" si="257"/>
        <v>170533.84130467777</v>
      </c>
      <c r="AQ226" s="14">
        <f t="shared" si="258"/>
        <v>0</v>
      </c>
      <c r="AR226" s="1">
        <f t="shared" si="259"/>
        <v>0</v>
      </c>
      <c r="AU226" s="1">
        <f t="shared" si="234"/>
        <v>212</v>
      </c>
      <c r="AV226" s="54">
        <f t="shared" si="207"/>
        <v>1432.2458863963789</v>
      </c>
      <c r="AW226" s="54">
        <f t="shared" si="235"/>
        <v>1432.2458863963789</v>
      </c>
      <c r="AX226" s="54">
        <f t="shared" si="236"/>
        <v>863.65635038299149</v>
      </c>
      <c r="AY226" s="55">
        <f t="shared" si="260"/>
        <v>568.58953601338737</v>
      </c>
      <c r="AZ226" s="14">
        <f t="shared" si="261"/>
        <v>169713.20445363323</v>
      </c>
      <c r="BA226" s="1">
        <f t="shared" si="208"/>
        <v>0</v>
      </c>
      <c r="BD226" s="1">
        <f t="shared" si="237"/>
        <v>212</v>
      </c>
      <c r="BE226" s="54">
        <f t="shared" si="238"/>
        <v>1439.6564413123801</v>
      </c>
      <c r="BF226" s="54">
        <f t="shared" si="239"/>
        <v>1439.6564413123801</v>
      </c>
      <c r="BG226" s="54">
        <f t="shared" si="262"/>
        <v>876.83519693188714</v>
      </c>
      <c r="BH226" s="55">
        <f t="shared" si="263"/>
        <v>562.821244380493</v>
      </c>
      <c r="BI226" s="14">
        <f t="shared" si="264"/>
        <v>167969.53811721603</v>
      </c>
      <c r="BJ226" s="1">
        <f t="shared" si="240"/>
        <v>0</v>
      </c>
      <c r="BL226" s="1">
        <f t="shared" si="209"/>
        <v>212</v>
      </c>
      <c r="BM226" s="54">
        <f t="shared" si="241"/>
        <v>1446.5438250816037</v>
      </c>
      <c r="BN226" s="54">
        <f t="shared" si="210"/>
        <v>1446.5438250816037</v>
      </c>
      <c r="BO226" s="54">
        <f t="shared" si="211"/>
        <v>872.2781280122166</v>
      </c>
      <c r="BP226" s="55">
        <f t="shared" si="242"/>
        <v>574.2656970693871</v>
      </c>
      <c r="BQ226" s="14">
        <f t="shared" si="243"/>
        <v>171407.43099280389</v>
      </c>
      <c r="BR226" s="14">
        <f t="shared" si="212"/>
        <v>0</v>
      </c>
      <c r="BS226" s="1">
        <f t="shared" si="213"/>
        <v>0</v>
      </c>
      <c r="BV226" s="1">
        <f t="shared" si="244"/>
        <v>212</v>
      </c>
      <c r="BW226" s="54">
        <f t="shared" si="245"/>
        <v>1454.0283586773967</v>
      </c>
      <c r="BX226" s="54">
        <f t="shared" si="246"/>
        <v>1454.0283586773967</v>
      </c>
      <c r="BY226" s="54">
        <f t="shared" si="247"/>
        <v>885.58853740355926</v>
      </c>
      <c r="BZ226" s="55">
        <f t="shared" si="265"/>
        <v>568.43982127383742</v>
      </c>
      <c r="CA226" s="14">
        <f t="shared" si="266"/>
        <v>169646.35784474766</v>
      </c>
      <c r="CB226" s="14">
        <f t="shared" si="248"/>
        <v>0</v>
      </c>
      <c r="CC226" s="1">
        <f t="shared" si="249"/>
        <v>0</v>
      </c>
    </row>
    <row r="227" spans="1:81">
      <c r="A227" s="10">
        <v>213</v>
      </c>
      <c r="B227" s="10">
        <f t="shared" si="214"/>
        <v>213</v>
      </c>
      <c r="C227" s="52">
        <f t="shared" si="215"/>
        <v>1438.4844251452193</v>
      </c>
      <c r="D227" s="52">
        <f t="shared" si="216"/>
        <v>879.04177492470137</v>
      </c>
      <c r="E227" s="47">
        <f t="shared" si="217"/>
        <v>559.44265022051798</v>
      </c>
      <c r="F227" s="47">
        <f t="shared" si="250"/>
        <v>166953.75329123071</v>
      </c>
      <c r="G227" s="10">
        <f t="shared" si="218"/>
        <v>0</v>
      </c>
      <c r="I227" s="10">
        <f t="shared" si="219"/>
        <v>213</v>
      </c>
      <c r="J227" s="52">
        <f t="shared" si="267"/>
        <v>1432.2458863963786</v>
      </c>
      <c r="K227" s="52">
        <f t="shared" si="220"/>
        <v>866.53520488426727</v>
      </c>
      <c r="L227" s="47">
        <f t="shared" si="221"/>
        <v>565.71068151211136</v>
      </c>
      <c r="M227" s="47">
        <f t="shared" si="222"/>
        <v>168846.66924874912</v>
      </c>
      <c r="N227" s="10">
        <f t="shared" si="201"/>
        <v>0</v>
      </c>
      <c r="P227" s="1">
        <f t="shared" si="223"/>
        <v>213</v>
      </c>
      <c r="Q227" s="54">
        <f t="shared" si="202"/>
        <v>1432.2458863963786</v>
      </c>
      <c r="R227" s="54">
        <f t="shared" si="251"/>
        <v>875.22947353383597</v>
      </c>
      <c r="S227" s="14">
        <f t="shared" si="224"/>
        <v>557.01641286254267</v>
      </c>
      <c r="T227" s="14">
        <f t="shared" si="252"/>
        <v>166229.69438522897</v>
      </c>
      <c r="U227" s="1">
        <v>0</v>
      </c>
      <c r="W227" s="10">
        <f t="shared" si="203"/>
        <v>213</v>
      </c>
      <c r="X227" s="52">
        <f t="shared" si="204"/>
        <v>1452.9172721547106</v>
      </c>
      <c r="Y227" s="52">
        <f t="shared" si="205"/>
        <v>887.86152662354857</v>
      </c>
      <c r="Z227" s="47">
        <f t="shared" si="225"/>
        <v>565.05574553116207</v>
      </c>
      <c r="AA227" s="47">
        <f t="shared" si="226"/>
        <v>168628.86213272507</v>
      </c>
      <c r="AB227" s="10">
        <f t="shared" si="227"/>
        <v>0</v>
      </c>
      <c r="AD227" s="10">
        <f t="shared" si="228"/>
        <v>213</v>
      </c>
      <c r="AE227" s="52">
        <f t="shared" si="206"/>
        <v>1446.6161398360325</v>
      </c>
      <c r="AF227" s="52">
        <f t="shared" si="229"/>
        <v>875.22947353383518</v>
      </c>
      <c r="AG227" s="53">
        <f t="shared" si="230"/>
        <v>571.38666630219734</v>
      </c>
      <c r="AH227" s="47">
        <f t="shared" si="253"/>
        <v>170540.77041712534</v>
      </c>
      <c r="AI227" s="10">
        <f t="shared" si="231"/>
        <v>0</v>
      </c>
      <c r="AK227" s="1">
        <f t="shared" si="232"/>
        <v>213</v>
      </c>
      <c r="AL227" s="54">
        <f t="shared" si="233"/>
        <v>1439.1714156026574</v>
      </c>
      <c r="AM227" s="54">
        <f t="shared" si="254"/>
        <v>1439.1714156026574</v>
      </c>
      <c r="AN227" s="54">
        <f t="shared" si="255"/>
        <v>870.72527792039807</v>
      </c>
      <c r="AO227" s="55">
        <f t="shared" si="256"/>
        <v>568.44613768225929</v>
      </c>
      <c r="AP227" s="14">
        <f t="shared" si="257"/>
        <v>169663.11602675737</v>
      </c>
      <c r="AQ227" s="14">
        <f t="shared" si="258"/>
        <v>0</v>
      </c>
      <c r="AR227" s="1">
        <f t="shared" si="259"/>
        <v>0</v>
      </c>
      <c r="AU227" s="1">
        <f t="shared" si="234"/>
        <v>213</v>
      </c>
      <c r="AV227" s="54">
        <f t="shared" si="207"/>
        <v>1432.2458863963789</v>
      </c>
      <c r="AW227" s="54">
        <f t="shared" si="235"/>
        <v>1432.2458863963789</v>
      </c>
      <c r="AX227" s="54">
        <f t="shared" si="236"/>
        <v>866.53520488426807</v>
      </c>
      <c r="AY227" s="55">
        <f t="shared" si="260"/>
        <v>565.7106815121108</v>
      </c>
      <c r="AZ227" s="14">
        <f t="shared" si="261"/>
        <v>168846.66924874895</v>
      </c>
      <c r="BA227" s="1">
        <f t="shared" si="208"/>
        <v>0</v>
      </c>
      <c r="BD227" s="1">
        <f t="shared" si="237"/>
        <v>213</v>
      </c>
      <c r="BE227" s="54">
        <f t="shared" si="238"/>
        <v>1439.6564413123801</v>
      </c>
      <c r="BF227" s="54">
        <f t="shared" si="239"/>
        <v>1439.6564413123801</v>
      </c>
      <c r="BG227" s="54">
        <f t="shared" si="262"/>
        <v>879.75798092166008</v>
      </c>
      <c r="BH227" s="55">
        <f t="shared" si="263"/>
        <v>559.89846039072006</v>
      </c>
      <c r="BI227" s="14">
        <f t="shared" si="264"/>
        <v>167089.78013629437</v>
      </c>
      <c r="BJ227" s="1">
        <f t="shared" si="240"/>
        <v>0</v>
      </c>
      <c r="BL227" s="1">
        <f t="shared" si="209"/>
        <v>213</v>
      </c>
      <c r="BM227" s="54">
        <f t="shared" si="241"/>
        <v>1446.5438250816037</v>
      </c>
      <c r="BN227" s="54">
        <f t="shared" si="210"/>
        <v>1446.5438250816037</v>
      </c>
      <c r="BO227" s="54">
        <f t="shared" si="211"/>
        <v>875.18572177225735</v>
      </c>
      <c r="BP227" s="55">
        <f t="shared" si="242"/>
        <v>571.35810330934635</v>
      </c>
      <c r="BQ227" s="14">
        <f t="shared" si="243"/>
        <v>170532.24527103163</v>
      </c>
      <c r="BR227" s="14">
        <f t="shared" si="212"/>
        <v>0</v>
      </c>
      <c r="BS227" s="1">
        <f t="shared" si="213"/>
        <v>0</v>
      </c>
      <c r="BV227" s="1">
        <f t="shared" si="244"/>
        <v>213</v>
      </c>
      <c r="BW227" s="54">
        <f t="shared" si="245"/>
        <v>1454.0283586773967</v>
      </c>
      <c r="BX227" s="54">
        <f t="shared" si="246"/>
        <v>1454.0283586773967</v>
      </c>
      <c r="BY227" s="54">
        <f t="shared" si="247"/>
        <v>888.54049919490444</v>
      </c>
      <c r="BZ227" s="55">
        <f t="shared" si="265"/>
        <v>565.48785948249224</v>
      </c>
      <c r="CA227" s="14">
        <f t="shared" si="266"/>
        <v>168757.81734555276</v>
      </c>
      <c r="CB227" s="14">
        <f t="shared" si="248"/>
        <v>0</v>
      </c>
      <c r="CC227" s="1">
        <f t="shared" si="249"/>
        <v>0</v>
      </c>
    </row>
    <row r="228" spans="1:81">
      <c r="A228" s="10">
        <v>214</v>
      </c>
      <c r="B228" s="10">
        <f t="shared" si="214"/>
        <v>214</v>
      </c>
      <c r="C228" s="52">
        <f t="shared" si="215"/>
        <v>1438.4844251452193</v>
      </c>
      <c r="D228" s="52">
        <f t="shared" si="216"/>
        <v>881.97191417445026</v>
      </c>
      <c r="E228" s="47">
        <f t="shared" si="217"/>
        <v>556.51251097076909</v>
      </c>
      <c r="F228" s="47">
        <f t="shared" si="250"/>
        <v>166071.78137705626</v>
      </c>
      <c r="G228" s="10">
        <f t="shared" si="218"/>
        <v>0</v>
      </c>
      <c r="I228" s="10">
        <f t="shared" si="219"/>
        <v>214</v>
      </c>
      <c r="J228" s="52">
        <f t="shared" si="267"/>
        <v>1432.2458863963786</v>
      </c>
      <c r="K228" s="52">
        <f t="shared" si="220"/>
        <v>869.42365556721495</v>
      </c>
      <c r="L228" s="47">
        <f t="shared" si="221"/>
        <v>562.82223082916369</v>
      </c>
      <c r="M228" s="47">
        <f t="shared" si="222"/>
        <v>167977.2455931819</v>
      </c>
      <c r="N228" s="10">
        <f t="shared" si="201"/>
        <v>0</v>
      </c>
      <c r="P228" s="1">
        <f t="shared" si="223"/>
        <v>214</v>
      </c>
      <c r="Q228" s="54">
        <f t="shared" si="202"/>
        <v>1432.2458863963786</v>
      </c>
      <c r="R228" s="54">
        <f t="shared" si="251"/>
        <v>878.14690511228207</v>
      </c>
      <c r="S228" s="14">
        <f t="shared" si="224"/>
        <v>554.09898128409657</v>
      </c>
      <c r="T228" s="14">
        <f t="shared" si="252"/>
        <v>165351.54748011669</v>
      </c>
      <c r="U228" s="1">
        <v>0</v>
      </c>
      <c r="W228" s="10">
        <f t="shared" si="203"/>
        <v>214</v>
      </c>
      <c r="X228" s="52">
        <f t="shared" si="204"/>
        <v>1452.9172721547106</v>
      </c>
      <c r="Y228" s="52">
        <f t="shared" si="205"/>
        <v>890.82106504562705</v>
      </c>
      <c r="Z228" s="47">
        <f t="shared" si="225"/>
        <v>562.09620710908359</v>
      </c>
      <c r="AA228" s="47">
        <f t="shared" si="226"/>
        <v>167738.04106767944</v>
      </c>
      <c r="AB228" s="10">
        <f t="shared" si="227"/>
        <v>0</v>
      </c>
      <c r="AD228" s="10">
        <f t="shared" si="228"/>
        <v>214</v>
      </c>
      <c r="AE228" s="52">
        <f t="shared" si="206"/>
        <v>1446.6161398360325</v>
      </c>
      <c r="AF228" s="52">
        <f t="shared" si="229"/>
        <v>878.14690511228139</v>
      </c>
      <c r="AG228" s="53">
        <f t="shared" si="230"/>
        <v>568.46923472375113</v>
      </c>
      <c r="AH228" s="47">
        <f t="shared" si="253"/>
        <v>169662.62351201306</v>
      </c>
      <c r="AI228" s="10">
        <f t="shared" si="231"/>
        <v>0</v>
      </c>
      <c r="AK228" s="1">
        <f t="shared" si="232"/>
        <v>214</v>
      </c>
      <c r="AL228" s="54">
        <f t="shared" si="233"/>
        <v>1439.1714156026574</v>
      </c>
      <c r="AM228" s="54">
        <f t="shared" si="254"/>
        <v>1439.1714156026574</v>
      </c>
      <c r="AN228" s="54">
        <f t="shared" si="255"/>
        <v>873.62769551346616</v>
      </c>
      <c r="AO228" s="55">
        <f t="shared" si="256"/>
        <v>565.5437200891912</v>
      </c>
      <c r="AP228" s="14">
        <f t="shared" si="257"/>
        <v>168789.48833124392</v>
      </c>
      <c r="AQ228" s="14">
        <f t="shared" si="258"/>
        <v>0</v>
      </c>
      <c r="AR228" s="1">
        <f t="shared" si="259"/>
        <v>0</v>
      </c>
      <c r="AU228" s="1">
        <f t="shared" si="234"/>
        <v>214</v>
      </c>
      <c r="AV228" s="54">
        <f t="shared" si="207"/>
        <v>1432.2458863963789</v>
      </c>
      <c r="AW228" s="54">
        <f t="shared" si="235"/>
        <v>1432.2458863963789</v>
      </c>
      <c r="AX228" s="54">
        <f t="shared" si="236"/>
        <v>869.42365556721563</v>
      </c>
      <c r="AY228" s="55">
        <f t="shared" si="260"/>
        <v>562.82223082916323</v>
      </c>
      <c r="AZ228" s="14">
        <f t="shared" si="261"/>
        <v>167977.24559318172</v>
      </c>
      <c r="BA228" s="1">
        <f t="shared" si="208"/>
        <v>0</v>
      </c>
      <c r="BD228" s="1">
        <f t="shared" si="237"/>
        <v>214</v>
      </c>
      <c r="BE228" s="54">
        <f t="shared" si="238"/>
        <v>1439.6564413123801</v>
      </c>
      <c r="BF228" s="54">
        <f t="shared" si="239"/>
        <v>1439.6564413123801</v>
      </c>
      <c r="BG228" s="54">
        <f t="shared" si="262"/>
        <v>882.6905075247322</v>
      </c>
      <c r="BH228" s="55">
        <f t="shared" si="263"/>
        <v>556.96593378764794</v>
      </c>
      <c r="BI228" s="14">
        <f t="shared" si="264"/>
        <v>166207.08962876964</v>
      </c>
      <c r="BJ228" s="1">
        <f t="shared" si="240"/>
        <v>0</v>
      </c>
      <c r="BL228" s="1">
        <f t="shared" si="209"/>
        <v>214</v>
      </c>
      <c r="BM228" s="54">
        <f t="shared" si="241"/>
        <v>1446.5438250816037</v>
      </c>
      <c r="BN228" s="54">
        <f t="shared" si="210"/>
        <v>1446.5438250816037</v>
      </c>
      <c r="BO228" s="54">
        <f t="shared" si="211"/>
        <v>878.10300751149828</v>
      </c>
      <c r="BP228" s="55">
        <f t="shared" si="242"/>
        <v>568.44081757010542</v>
      </c>
      <c r="BQ228" s="14">
        <f t="shared" si="243"/>
        <v>169654.14226352013</v>
      </c>
      <c r="BR228" s="14">
        <f t="shared" si="212"/>
        <v>0</v>
      </c>
      <c r="BS228" s="1">
        <f t="shared" si="213"/>
        <v>0</v>
      </c>
      <c r="BV228" s="1">
        <f t="shared" si="244"/>
        <v>214</v>
      </c>
      <c r="BW228" s="54">
        <f t="shared" si="245"/>
        <v>1454.0283586773967</v>
      </c>
      <c r="BX228" s="54">
        <f t="shared" si="246"/>
        <v>1454.0283586773967</v>
      </c>
      <c r="BY228" s="54">
        <f t="shared" si="247"/>
        <v>891.50230085888745</v>
      </c>
      <c r="BZ228" s="55">
        <f t="shared" si="265"/>
        <v>562.52605781850923</v>
      </c>
      <c r="CA228" s="14">
        <f t="shared" si="266"/>
        <v>167866.31504469388</v>
      </c>
      <c r="CB228" s="14">
        <f t="shared" si="248"/>
        <v>0</v>
      </c>
      <c r="CC228" s="1">
        <f t="shared" si="249"/>
        <v>0</v>
      </c>
    </row>
    <row r="229" spans="1:81">
      <c r="A229" s="10">
        <v>215</v>
      </c>
      <c r="B229" s="10">
        <f t="shared" si="214"/>
        <v>215</v>
      </c>
      <c r="C229" s="52">
        <f t="shared" si="215"/>
        <v>1438.4844251452193</v>
      </c>
      <c r="D229" s="52">
        <f t="shared" si="216"/>
        <v>884.9118205550318</v>
      </c>
      <c r="E229" s="47">
        <f t="shared" si="217"/>
        <v>553.57260459018755</v>
      </c>
      <c r="F229" s="47">
        <f t="shared" si="250"/>
        <v>165186.86955650125</v>
      </c>
      <c r="G229" s="10">
        <f t="shared" si="218"/>
        <v>0</v>
      </c>
      <c r="I229" s="10">
        <f t="shared" si="219"/>
        <v>215</v>
      </c>
      <c r="J229" s="52">
        <f t="shared" si="267"/>
        <v>1432.2458863963786</v>
      </c>
      <c r="K229" s="52">
        <f t="shared" si="220"/>
        <v>872.32173441910561</v>
      </c>
      <c r="L229" s="47">
        <f t="shared" si="221"/>
        <v>559.92415197727303</v>
      </c>
      <c r="M229" s="47">
        <f t="shared" si="222"/>
        <v>167104.92385876281</v>
      </c>
      <c r="N229" s="10">
        <f t="shared" si="201"/>
        <v>0</v>
      </c>
      <c r="P229" s="1">
        <f t="shared" si="223"/>
        <v>215</v>
      </c>
      <c r="Q229" s="54">
        <f t="shared" si="202"/>
        <v>1432.2458863963786</v>
      </c>
      <c r="R229" s="54">
        <f t="shared" si="251"/>
        <v>881.07406146265635</v>
      </c>
      <c r="S229" s="14">
        <f t="shared" si="224"/>
        <v>551.17182493372229</v>
      </c>
      <c r="T229" s="14">
        <f t="shared" si="252"/>
        <v>164470.47341865403</v>
      </c>
      <c r="U229" s="1">
        <v>0</v>
      </c>
      <c r="W229" s="10">
        <f t="shared" si="203"/>
        <v>215</v>
      </c>
      <c r="X229" s="52">
        <f t="shared" si="204"/>
        <v>1452.9172721547106</v>
      </c>
      <c r="Y229" s="52">
        <f t="shared" si="205"/>
        <v>893.79046859577909</v>
      </c>
      <c r="Z229" s="47">
        <f t="shared" si="225"/>
        <v>559.12680355893156</v>
      </c>
      <c r="AA229" s="47">
        <f t="shared" si="226"/>
        <v>166844.25059908367</v>
      </c>
      <c r="AB229" s="10">
        <f t="shared" si="227"/>
        <v>0</v>
      </c>
      <c r="AD229" s="10">
        <f t="shared" si="228"/>
        <v>215</v>
      </c>
      <c r="AE229" s="52">
        <f t="shared" si="206"/>
        <v>1446.6161398360325</v>
      </c>
      <c r="AF229" s="52">
        <f t="shared" si="229"/>
        <v>881.07406146265566</v>
      </c>
      <c r="AG229" s="53">
        <f t="shared" si="230"/>
        <v>565.54207837337685</v>
      </c>
      <c r="AH229" s="47">
        <f t="shared" si="253"/>
        <v>168781.5494505504</v>
      </c>
      <c r="AI229" s="10">
        <f t="shared" si="231"/>
        <v>0</v>
      </c>
      <c r="AK229" s="1">
        <f t="shared" si="232"/>
        <v>215</v>
      </c>
      <c r="AL229" s="54">
        <f t="shared" si="233"/>
        <v>1439.1714156026574</v>
      </c>
      <c r="AM229" s="54">
        <f t="shared" si="254"/>
        <v>1439.1714156026574</v>
      </c>
      <c r="AN229" s="54">
        <f t="shared" si="255"/>
        <v>876.53978783184425</v>
      </c>
      <c r="AO229" s="55">
        <f t="shared" si="256"/>
        <v>562.63162777081311</v>
      </c>
      <c r="AP229" s="14">
        <f t="shared" si="257"/>
        <v>167912.94854341209</v>
      </c>
      <c r="AQ229" s="14">
        <f t="shared" si="258"/>
        <v>0</v>
      </c>
      <c r="AR229" s="1">
        <f t="shared" si="259"/>
        <v>0</v>
      </c>
      <c r="AU229" s="1">
        <f t="shared" si="234"/>
        <v>215</v>
      </c>
      <c r="AV229" s="54">
        <f t="shared" si="207"/>
        <v>1432.2458863963789</v>
      </c>
      <c r="AW229" s="54">
        <f t="shared" si="235"/>
        <v>1432.2458863963789</v>
      </c>
      <c r="AX229" s="54">
        <f t="shared" si="236"/>
        <v>872.32173441910641</v>
      </c>
      <c r="AY229" s="55">
        <f t="shared" si="260"/>
        <v>559.92415197727246</v>
      </c>
      <c r="AZ229" s="14">
        <f t="shared" si="261"/>
        <v>167104.92385876263</v>
      </c>
      <c r="BA229" s="1">
        <f t="shared" si="208"/>
        <v>0</v>
      </c>
      <c r="BD229" s="1">
        <f t="shared" si="237"/>
        <v>215</v>
      </c>
      <c r="BE229" s="54">
        <f t="shared" si="238"/>
        <v>1439.6564413123801</v>
      </c>
      <c r="BF229" s="54">
        <f t="shared" si="239"/>
        <v>1439.6564413123801</v>
      </c>
      <c r="BG229" s="54">
        <f t="shared" si="262"/>
        <v>885.63280921648141</v>
      </c>
      <c r="BH229" s="55">
        <f t="shared" si="263"/>
        <v>554.02363209589873</v>
      </c>
      <c r="BI229" s="14">
        <f t="shared" si="264"/>
        <v>165321.45681955316</v>
      </c>
      <c r="BJ229" s="1">
        <f t="shared" si="240"/>
        <v>0</v>
      </c>
      <c r="BL229" s="1">
        <f t="shared" si="209"/>
        <v>215</v>
      </c>
      <c r="BM229" s="54">
        <f t="shared" si="241"/>
        <v>1446.5438250816037</v>
      </c>
      <c r="BN229" s="54">
        <f t="shared" si="210"/>
        <v>1446.5438250816037</v>
      </c>
      <c r="BO229" s="54">
        <f t="shared" si="211"/>
        <v>881.03001753653655</v>
      </c>
      <c r="BP229" s="55">
        <f t="shared" si="242"/>
        <v>565.51380754506715</v>
      </c>
      <c r="BQ229" s="14">
        <f t="shared" si="243"/>
        <v>168773.11224598359</v>
      </c>
      <c r="BR229" s="14">
        <f t="shared" si="212"/>
        <v>0</v>
      </c>
      <c r="BS229" s="1">
        <f t="shared" si="213"/>
        <v>0</v>
      </c>
      <c r="BV229" s="1">
        <f t="shared" si="244"/>
        <v>215</v>
      </c>
      <c r="BW229" s="54">
        <f t="shared" si="245"/>
        <v>1454.0283586773967</v>
      </c>
      <c r="BX229" s="54">
        <f t="shared" si="246"/>
        <v>1454.0283586773967</v>
      </c>
      <c r="BY229" s="54">
        <f t="shared" si="247"/>
        <v>894.47397519508377</v>
      </c>
      <c r="BZ229" s="55">
        <f t="shared" si="265"/>
        <v>559.55438348231291</v>
      </c>
      <c r="CA229" s="14">
        <f t="shared" si="266"/>
        <v>166971.8410694988</v>
      </c>
      <c r="CB229" s="14">
        <f t="shared" si="248"/>
        <v>0</v>
      </c>
      <c r="CC229" s="1">
        <f t="shared" si="249"/>
        <v>0</v>
      </c>
    </row>
    <row r="230" spans="1:81">
      <c r="A230" s="10">
        <v>216</v>
      </c>
      <c r="B230" s="10">
        <f t="shared" si="214"/>
        <v>216</v>
      </c>
      <c r="C230" s="52">
        <f t="shared" si="215"/>
        <v>1438.4844251452193</v>
      </c>
      <c r="D230" s="52">
        <f t="shared" si="216"/>
        <v>887.86152662354846</v>
      </c>
      <c r="E230" s="47">
        <f t="shared" si="217"/>
        <v>550.62289852167089</v>
      </c>
      <c r="F230" s="47">
        <f t="shared" si="250"/>
        <v>164299.0080298777</v>
      </c>
      <c r="G230" s="10">
        <f t="shared" si="218"/>
        <v>0</v>
      </c>
      <c r="I230" s="10">
        <f t="shared" si="219"/>
        <v>216</v>
      </c>
      <c r="J230" s="52">
        <f t="shared" si="267"/>
        <v>1432.2458863963786</v>
      </c>
      <c r="K230" s="52">
        <f t="shared" si="220"/>
        <v>875.22947353383597</v>
      </c>
      <c r="L230" s="47">
        <f t="shared" si="221"/>
        <v>557.01641286254267</v>
      </c>
      <c r="M230" s="47">
        <f t="shared" si="222"/>
        <v>166229.69438522897</v>
      </c>
      <c r="N230" s="10">
        <f t="shared" si="201"/>
        <v>0</v>
      </c>
      <c r="P230" s="1">
        <f t="shared" si="223"/>
        <v>216</v>
      </c>
      <c r="Q230" s="54">
        <f t="shared" si="202"/>
        <v>1432.2458863963786</v>
      </c>
      <c r="R230" s="54">
        <f t="shared" si="251"/>
        <v>884.01097500086519</v>
      </c>
      <c r="S230" s="14">
        <f t="shared" si="224"/>
        <v>548.23491139551345</v>
      </c>
      <c r="T230" s="14">
        <f t="shared" si="252"/>
        <v>163586.46244365317</v>
      </c>
      <c r="U230" s="1">
        <v>0</v>
      </c>
      <c r="W230" s="10">
        <f t="shared" si="203"/>
        <v>216</v>
      </c>
      <c r="X230" s="52">
        <f t="shared" si="204"/>
        <v>1452.9172721547106</v>
      </c>
      <c r="Y230" s="52">
        <f t="shared" si="205"/>
        <v>896.76977015776504</v>
      </c>
      <c r="Z230" s="47">
        <f t="shared" si="225"/>
        <v>556.14750199694561</v>
      </c>
      <c r="AA230" s="47">
        <f t="shared" si="226"/>
        <v>165947.48082892591</v>
      </c>
      <c r="AB230" s="10">
        <f t="shared" si="227"/>
        <v>0</v>
      </c>
      <c r="AD230" s="10">
        <f t="shared" si="228"/>
        <v>216</v>
      </c>
      <c r="AE230" s="52">
        <f t="shared" si="206"/>
        <v>1446.6161398360325</v>
      </c>
      <c r="AF230" s="52">
        <f t="shared" si="229"/>
        <v>884.01097500086451</v>
      </c>
      <c r="AG230" s="53">
        <f t="shared" si="230"/>
        <v>562.60516483516801</v>
      </c>
      <c r="AH230" s="47">
        <f t="shared" si="253"/>
        <v>167897.53847554955</v>
      </c>
      <c r="AI230" s="10">
        <f t="shared" si="231"/>
        <v>0</v>
      </c>
      <c r="AK230" s="1">
        <f t="shared" si="232"/>
        <v>216</v>
      </c>
      <c r="AL230" s="54">
        <f t="shared" si="233"/>
        <v>1439.1714156026574</v>
      </c>
      <c r="AM230" s="54">
        <f t="shared" si="254"/>
        <v>1439.1714156026574</v>
      </c>
      <c r="AN230" s="54">
        <f t="shared" si="255"/>
        <v>879.46158712461704</v>
      </c>
      <c r="AO230" s="55">
        <f t="shared" si="256"/>
        <v>559.70982847804032</v>
      </c>
      <c r="AP230" s="14">
        <f t="shared" si="257"/>
        <v>167033.48695628747</v>
      </c>
      <c r="AQ230" s="14">
        <f t="shared" si="258"/>
        <v>0</v>
      </c>
      <c r="AR230" s="1">
        <f t="shared" si="259"/>
        <v>0</v>
      </c>
      <c r="AU230" s="1">
        <f t="shared" si="234"/>
        <v>216</v>
      </c>
      <c r="AV230" s="54">
        <f t="shared" si="207"/>
        <v>1432.2458863963789</v>
      </c>
      <c r="AW230" s="54">
        <f t="shared" si="235"/>
        <v>1432.2458863963789</v>
      </c>
      <c r="AX230" s="54">
        <f t="shared" si="236"/>
        <v>875.22947353383677</v>
      </c>
      <c r="AY230" s="55">
        <f t="shared" si="260"/>
        <v>557.0164128625421</v>
      </c>
      <c r="AZ230" s="14">
        <f t="shared" si="261"/>
        <v>166229.69438522879</v>
      </c>
      <c r="BA230" s="1">
        <f t="shared" si="208"/>
        <v>0</v>
      </c>
      <c r="BD230" s="1">
        <f t="shared" si="237"/>
        <v>216</v>
      </c>
      <c r="BE230" s="54">
        <f t="shared" si="238"/>
        <v>1439.6564413123801</v>
      </c>
      <c r="BF230" s="54">
        <f t="shared" si="239"/>
        <v>1439.6564413123801</v>
      </c>
      <c r="BG230" s="54">
        <f t="shared" si="262"/>
        <v>888.58491858053628</v>
      </c>
      <c r="BH230" s="55">
        <f t="shared" si="263"/>
        <v>551.07152273184386</v>
      </c>
      <c r="BI230" s="14">
        <f t="shared" si="264"/>
        <v>164432.87190097262</v>
      </c>
      <c r="BJ230" s="1">
        <f t="shared" si="240"/>
        <v>0</v>
      </c>
      <c r="BL230" s="1">
        <f t="shared" si="209"/>
        <v>216</v>
      </c>
      <c r="BM230" s="54">
        <f t="shared" si="241"/>
        <v>1446.5438250816037</v>
      </c>
      <c r="BN230" s="54">
        <f t="shared" si="210"/>
        <v>1446.5438250816037</v>
      </c>
      <c r="BO230" s="54">
        <f t="shared" si="211"/>
        <v>883.9667842616584</v>
      </c>
      <c r="BP230" s="55">
        <f t="shared" si="242"/>
        <v>562.5770408199453</v>
      </c>
      <c r="BQ230" s="14">
        <f t="shared" si="243"/>
        <v>167889.14546172193</v>
      </c>
      <c r="BR230" s="14">
        <f t="shared" si="212"/>
        <v>0</v>
      </c>
      <c r="BS230" s="1">
        <f t="shared" si="213"/>
        <v>0</v>
      </c>
      <c r="BV230" s="1">
        <f t="shared" si="244"/>
        <v>216</v>
      </c>
      <c r="BW230" s="54">
        <f t="shared" si="245"/>
        <v>1454.0283586773967</v>
      </c>
      <c r="BX230" s="54">
        <f t="shared" si="246"/>
        <v>1454.0283586773967</v>
      </c>
      <c r="BY230" s="54">
        <f t="shared" si="247"/>
        <v>897.4555551124007</v>
      </c>
      <c r="BZ230" s="55">
        <f t="shared" si="265"/>
        <v>556.57280356499598</v>
      </c>
      <c r="CA230" s="14">
        <f t="shared" si="266"/>
        <v>166074.38551438641</v>
      </c>
      <c r="CB230" s="14">
        <f t="shared" si="248"/>
        <v>0</v>
      </c>
      <c r="CC230" s="1">
        <f t="shared" si="249"/>
        <v>0</v>
      </c>
    </row>
    <row r="231" spans="1:81">
      <c r="A231" s="10">
        <v>217</v>
      </c>
      <c r="B231" s="10">
        <f t="shared" si="214"/>
        <v>217</v>
      </c>
      <c r="C231" s="52">
        <f t="shared" si="215"/>
        <v>1438.4844251452193</v>
      </c>
      <c r="D231" s="52">
        <f t="shared" si="216"/>
        <v>890.82106504562705</v>
      </c>
      <c r="E231" s="47">
        <f t="shared" si="217"/>
        <v>547.6633600995923</v>
      </c>
      <c r="F231" s="47">
        <f t="shared" si="250"/>
        <v>163408.18696483207</v>
      </c>
      <c r="G231" s="10">
        <f t="shared" si="218"/>
        <v>0</v>
      </c>
      <c r="I231" s="10">
        <f t="shared" si="219"/>
        <v>217</v>
      </c>
      <c r="J231" s="52">
        <f t="shared" si="267"/>
        <v>1432.2458863963786</v>
      </c>
      <c r="K231" s="52">
        <f t="shared" si="220"/>
        <v>878.14690511228207</v>
      </c>
      <c r="L231" s="47">
        <f t="shared" si="221"/>
        <v>554.09898128409657</v>
      </c>
      <c r="M231" s="47">
        <f t="shared" si="222"/>
        <v>165351.54748011669</v>
      </c>
      <c r="N231" s="10">
        <f t="shared" si="201"/>
        <v>0</v>
      </c>
      <c r="P231" s="1">
        <f t="shared" si="223"/>
        <v>217</v>
      </c>
      <c r="Q231" s="54">
        <f t="shared" si="202"/>
        <v>1432.2458863963786</v>
      </c>
      <c r="R231" s="54">
        <f t="shared" si="251"/>
        <v>886.95767825086807</v>
      </c>
      <c r="S231" s="14">
        <f t="shared" si="224"/>
        <v>545.28820814551057</v>
      </c>
      <c r="T231" s="14">
        <f t="shared" si="252"/>
        <v>162699.50476540229</v>
      </c>
      <c r="U231" s="1">
        <v>0</v>
      </c>
      <c r="W231" s="10">
        <f t="shared" si="203"/>
        <v>217</v>
      </c>
      <c r="X231" s="52">
        <f t="shared" si="204"/>
        <v>1452.9172721547106</v>
      </c>
      <c r="Y231" s="52">
        <f t="shared" si="205"/>
        <v>899.75900272495767</v>
      </c>
      <c r="Z231" s="47">
        <f t="shared" si="225"/>
        <v>553.15826942975298</v>
      </c>
      <c r="AA231" s="47">
        <f t="shared" si="226"/>
        <v>165047.72182620096</v>
      </c>
      <c r="AB231" s="10">
        <f t="shared" si="227"/>
        <v>0</v>
      </c>
      <c r="AD231" s="10">
        <f t="shared" si="228"/>
        <v>217</v>
      </c>
      <c r="AE231" s="52">
        <f t="shared" si="206"/>
        <v>1446.6161398360325</v>
      </c>
      <c r="AF231" s="52">
        <f t="shared" si="229"/>
        <v>886.95767825086739</v>
      </c>
      <c r="AG231" s="53">
        <f t="shared" si="230"/>
        <v>559.65846158516513</v>
      </c>
      <c r="AH231" s="47">
        <f t="shared" si="253"/>
        <v>167010.58079729867</v>
      </c>
      <c r="AI231" s="10">
        <f t="shared" si="231"/>
        <v>0</v>
      </c>
      <c r="AK231" s="1">
        <f t="shared" si="232"/>
        <v>217</v>
      </c>
      <c r="AL231" s="54">
        <f t="shared" si="233"/>
        <v>1439.1714156026574</v>
      </c>
      <c r="AM231" s="54">
        <f t="shared" si="254"/>
        <v>1439.1714156026574</v>
      </c>
      <c r="AN231" s="54">
        <f t="shared" si="255"/>
        <v>882.39312574836583</v>
      </c>
      <c r="AO231" s="55">
        <f t="shared" si="256"/>
        <v>556.77828985429153</v>
      </c>
      <c r="AP231" s="14">
        <f t="shared" si="257"/>
        <v>166151.09383053909</v>
      </c>
      <c r="AQ231" s="14">
        <f t="shared" si="258"/>
        <v>0</v>
      </c>
      <c r="AR231" s="1">
        <f t="shared" si="259"/>
        <v>0</v>
      </c>
      <c r="AU231" s="1">
        <f t="shared" si="234"/>
        <v>217</v>
      </c>
      <c r="AV231" s="54">
        <f t="shared" si="207"/>
        <v>1432.2458863963789</v>
      </c>
      <c r="AW231" s="54">
        <f t="shared" si="235"/>
        <v>1432.2458863963789</v>
      </c>
      <c r="AX231" s="54">
        <f t="shared" si="236"/>
        <v>878.14690511228287</v>
      </c>
      <c r="AY231" s="55">
        <f t="shared" si="260"/>
        <v>554.098981284096</v>
      </c>
      <c r="AZ231" s="14">
        <f t="shared" si="261"/>
        <v>165351.54748011651</v>
      </c>
      <c r="BA231" s="1">
        <f t="shared" si="208"/>
        <v>0</v>
      </c>
      <c r="BD231" s="1">
        <f t="shared" si="237"/>
        <v>217</v>
      </c>
      <c r="BE231" s="54">
        <f t="shared" si="238"/>
        <v>1439.6564413123801</v>
      </c>
      <c r="BF231" s="54">
        <f t="shared" si="239"/>
        <v>1439.6564413123801</v>
      </c>
      <c r="BG231" s="54">
        <f t="shared" si="262"/>
        <v>891.54686830913806</v>
      </c>
      <c r="BH231" s="55">
        <f t="shared" si="263"/>
        <v>548.10957300324208</v>
      </c>
      <c r="BI231" s="14">
        <f t="shared" si="264"/>
        <v>163541.32503266347</v>
      </c>
      <c r="BJ231" s="1">
        <f t="shared" si="240"/>
        <v>0</v>
      </c>
      <c r="BL231" s="1">
        <f t="shared" si="209"/>
        <v>217</v>
      </c>
      <c r="BM231" s="54">
        <f t="shared" si="241"/>
        <v>1446.5438250816037</v>
      </c>
      <c r="BN231" s="54">
        <f t="shared" si="210"/>
        <v>1446.5438250816037</v>
      </c>
      <c r="BO231" s="54">
        <f t="shared" si="211"/>
        <v>886.91334020919726</v>
      </c>
      <c r="BP231" s="55">
        <f t="shared" si="242"/>
        <v>559.63048487240644</v>
      </c>
      <c r="BQ231" s="14">
        <f t="shared" si="243"/>
        <v>167002.23212151273</v>
      </c>
      <c r="BR231" s="14">
        <f t="shared" si="212"/>
        <v>0</v>
      </c>
      <c r="BS231" s="1">
        <f t="shared" si="213"/>
        <v>0</v>
      </c>
      <c r="BV231" s="1">
        <f t="shared" si="244"/>
        <v>217</v>
      </c>
      <c r="BW231" s="54">
        <f t="shared" si="245"/>
        <v>1454.0283586773967</v>
      </c>
      <c r="BX231" s="54">
        <f t="shared" si="246"/>
        <v>1454.0283586773967</v>
      </c>
      <c r="BY231" s="54">
        <f t="shared" si="247"/>
        <v>900.447073629442</v>
      </c>
      <c r="BZ231" s="55">
        <f t="shared" si="265"/>
        <v>553.58128504795468</v>
      </c>
      <c r="CA231" s="14">
        <f t="shared" si="266"/>
        <v>165173.93844075696</v>
      </c>
      <c r="CB231" s="14">
        <f t="shared" si="248"/>
        <v>0</v>
      </c>
      <c r="CC231" s="1">
        <f t="shared" si="249"/>
        <v>0</v>
      </c>
    </row>
    <row r="232" spans="1:81">
      <c r="A232" s="10">
        <v>218</v>
      </c>
      <c r="B232" s="10">
        <f t="shared" si="214"/>
        <v>218</v>
      </c>
      <c r="C232" s="52">
        <f t="shared" si="215"/>
        <v>1438.4844251452193</v>
      </c>
      <c r="D232" s="52">
        <f t="shared" si="216"/>
        <v>893.79046859577909</v>
      </c>
      <c r="E232" s="47">
        <f t="shared" si="217"/>
        <v>544.69395654944026</v>
      </c>
      <c r="F232" s="47">
        <f t="shared" si="250"/>
        <v>162514.3964962363</v>
      </c>
      <c r="G232" s="10">
        <f t="shared" si="218"/>
        <v>0</v>
      </c>
      <c r="I232" s="10">
        <f t="shared" si="219"/>
        <v>218</v>
      </c>
      <c r="J232" s="52">
        <f t="shared" si="267"/>
        <v>1432.2458863963786</v>
      </c>
      <c r="K232" s="52">
        <f t="shared" si="220"/>
        <v>881.07406146265635</v>
      </c>
      <c r="L232" s="47">
        <f t="shared" si="221"/>
        <v>551.17182493372229</v>
      </c>
      <c r="M232" s="47">
        <f t="shared" si="222"/>
        <v>164470.47341865403</v>
      </c>
      <c r="N232" s="10">
        <f t="shared" si="201"/>
        <v>0</v>
      </c>
      <c r="P232" s="1">
        <f t="shared" si="223"/>
        <v>218</v>
      </c>
      <c r="Q232" s="54">
        <f t="shared" si="202"/>
        <v>1432.2458863963786</v>
      </c>
      <c r="R232" s="54">
        <f t="shared" si="251"/>
        <v>889.9142038450376</v>
      </c>
      <c r="S232" s="14">
        <f t="shared" si="224"/>
        <v>542.33168255134103</v>
      </c>
      <c r="T232" s="14">
        <f t="shared" si="252"/>
        <v>161809.59056155724</v>
      </c>
      <c r="U232" s="1">
        <v>0</v>
      </c>
      <c r="W232" s="10">
        <f t="shared" si="203"/>
        <v>218</v>
      </c>
      <c r="X232" s="52">
        <f t="shared" si="204"/>
        <v>1452.9172721547106</v>
      </c>
      <c r="Y232" s="52">
        <f t="shared" si="205"/>
        <v>902.75819940070744</v>
      </c>
      <c r="Z232" s="47">
        <f t="shared" si="225"/>
        <v>550.1590727540032</v>
      </c>
      <c r="AA232" s="47">
        <f t="shared" si="226"/>
        <v>164144.96362680025</v>
      </c>
      <c r="AB232" s="10">
        <f t="shared" si="227"/>
        <v>0</v>
      </c>
      <c r="AD232" s="10">
        <f t="shared" si="228"/>
        <v>218</v>
      </c>
      <c r="AE232" s="52">
        <f t="shared" si="206"/>
        <v>1446.6161398360325</v>
      </c>
      <c r="AF232" s="52">
        <f t="shared" si="229"/>
        <v>889.91420384503692</v>
      </c>
      <c r="AG232" s="53">
        <f t="shared" si="230"/>
        <v>556.70193599099559</v>
      </c>
      <c r="AH232" s="47">
        <f t="shared" si="253"/>
        <v>166120.66659345364</v>
      </c>
      <c r="AI232" s="10">
        <f t="shared" si="231"/>
        <v>0</v>
      </c>
      <c r="AK232" s="1">
        <f t="shared" si="232"/>
        <v>218</v>
      </c>
      <c r="AL232" s="54">
        <f t="shared" si="233"/>
        <v>1439.1714156026574</v>
      </c>
      <c r="AM232" s="54">
        <f t="shared" si="254"/>
        <v>1439.1714156026574</v>
      </c>
      <c r="AN232" s="54">
        <f t="shared" si="255"/>
        <v>885.33443616752709</v>
      </c>
      <c r="AO232" s="55">
        <f t="shared" si="256"/>
        <v>553.83697943513027</v>
      </c>
      <c r="AP232" s="14">
        <f t="shared" si="257"/>
        <v>165265.75939437156</v>
      </c>
      <c r="AQ232" s="14">
        <f t="shared" si="258"/>
        <v>0</v>
      </c>
      <c r="AR232" s="1">
        <f t="shared" si="259"/>
        <v>0</v>
      </c>
      <c r="AU232" s="1">
        <f t="shared" si="234"/>
        <v>218</v>
      </c>
      <c r="AV232" s="54">
        <f t="shared" si="207"/>
        <v>1432.2458863963789</v>
      </c>
      <c r="AW232" s="54">
        <f t="shared" si="235"/>
        <v>1432.2458863963789</v>
      </c>
      <c r="AX232" s="54">
        <f t="shared" si="236"/>
        <v>881.07406146265714</v>
      </c>
      <c r="AY232" s="55">
        <f t="shared" si="260"/>
        <v>551.17182493372172</v>
      </c>
      <c r="AZ232" s="14">
        <f t="shared" si="261"/>
        <v>164470.47341865386</v>
      </c>
      <c r="BA232" s="1">
        <f t="shared" si="208"/>
        <v>0</v>
      </c>
      <c r="BD232" s="1">
        <f t="shared" si="237"/>
        <v>218</v>
      </c>
      <c r="BE232" s="54">
        <f t="shared" si="238"/>
        <v>1439.6564413123801</v>
      </c>
      <c r="BF232" s="54">
        <f t="shared" si="239"/>
        <v>1439.6564413123801</v>
      </c>
      <c r="BG232" s="54">
        <f t="shared" si="262"/>
        <v>894.51869120350182</v>
      </c>
      <c r="BH232" s="55">
        <f t="shared" si="263"/>
        <v>545.13775010887832</v>
      </c>
      <c r="BI232" s="14">
        <f t="shared" si="264"/>
        <v>162646.80634145997</v>
      </c>
      <c r="BJ232" s="1">
        <f t="shared" si="240"/>
        <v>0</v>
      </c>
      <c r="BL232" s="1">
        <f t="shared" si="209"/>
        <v>218</v>
      </c>
      <c r="BM232" s="54">
        <f t="shared" si="241"/>
        <v>1446.5438250816037</v>
      </c>
      <c r="BN232" s="54">
        <f t="shared" si="210"/>
        <v>1446.5438250816037</v>
      </c>
      <c r="BO232" s="54">
        <f t="shared" si="211"/>
        <v>889.86971800989465</v>
      </c>
      <c r="BP232" s="55">
        <f t="shared" si="242"/>
        <v>556.67410707170905</v>
      </c>
      <c r="BQ232" s="14">
        <f t="shared" si="243"/>
        <v>166112.36240350283</v>
      </c>
      <c r="BR232" s="14">
        <f t="shared" si="212"/>
        <v>0</v>
      </c>
      <c r="BS232" s="1">
        <f t="shared" si="213"/>
        <v>0</v>
      </c>
      <c r="BV232" s="1">
        <f t="shared" si="244"/>
        <v>218</v>
      </c>
      <c r="BW232" s="54">
        <f t="shared" si="245"/>
        <v>1454.0283586773967</v>
      </c>
      <c r="BX232" s="54">
        <f t="shared" si="246"/>
        <v>1454.0283586773967</v>
      </c>
      <c r="BY232" s="54">
        <f t="shared" si="247"/>
        <v>903.44856387487346</v>
      </c>
      <c r="BZ232" s="55">
        <f t="shared" si="265"/>
        <v>550.57979480252322</v>
      </c>
      <c r="CA232" s="14">
        <f t="shared" si="266"/>
        <v>164270.48987688209</v>
      </c>
      <c r="CB232" s="14">
        <f t="shared" si="248"/>
        <v>0</v>
      </c>
      <c r="CC232" s="1">
        <f t="shared" si="249"/>
        <v>0</v>
      </c>
    </row>
    <row r="233" spans="1:81">
      <c r="A233" s="10">
        <v>219</v>
      </c>
      <c r="B233" s="10">
        <f t="shared" si="214"/>
        <v>219</v>
      </c>
      <c r="C233" s="52">
        <f t="shared" si="215"/>
        <v>1438.4844251452193</v>
      </c>
      <c r="D233" s="52">
        <f t="shared" si="216"/>
        <v>896.76977015776504</v>
      </c>
      <c r="E233" s="47">
        <f t="shared" si="217"/>
        <v>541.71465498745431</v>
      </c>
      <c r="F233" s="47">
        <f t="shared" si="250"/>
        <v>161617.62672607854</v>
      </c>
      <c r="G233" s="10">
        <f t="shared" si="218"/>
        <v>0</v>
      </c>
      <c r="I233" s="10">
        <f t="shared" si="219"/>
        <v>219</v>
      </c>
      <c r="J233" s="52">
        <f t="shared" si="267"/>
        <v>1432.2458863963786</v>
      </c>
      <c r="K233" s="52">
        <f t="shared" si="220"/>
        <v>884.01097500086519</v>
      </c>
      <c r="L233" s="47">
        <f t="shared" si="221"/>
        <v>548.23491139551345</v>
      </c>
      <c r="M233" s="47">
        <f t="shared" si="222"/>
        <v>163586.46244365317</v>
      </c>
      <c r="N233" s="10">
        <f t="shared" si="201"/>
        <v>0</v>
      </c>
      <c r="P233" s="1">
        <f t="shared" si="223"/>
        <v>219</v>
      </c>
      <c r="Q233" s="54">
        <f t="shared" si="202"/>
        <v>1432.2458863963786</v>
      </c>
      <c r="R233" s="54">
        <f t="shared" si="251"/>
        <v>892.88058452452117</v>
      </c>
      <c r="S233" s="14">
        <f t="shared" si="224"/>
        <v>539.36530187185747</v>
      </c>
      <c r="T233" s="14">
        <f t="shared" si="252"/>
        <v>160916.70997703273</v>
      </c>
      <c r="U233" s="1">
        <v>0</v>
      </c>
      <c r="W233" s="10">
        <f t="shared" si="203"/>
        <v>219</v>
      </c>
      <c r="X233" s="52">
        <f t="shared" si="204"/>
        <v>1452.9172721547106</v>
      </c>
      <c r="Y233" s="52">
        <f t="shared" si="205"/>
        <v>905.76739339870983</v>
      </c>
      <c r="Z233" s="47">
        <f t="shared" si="225"/>
        <v>547.14987875600082</v>
      </c>
      <c r="AA233" s="47">
        <f t="shared" si="226"/>
        <v>163239.19623340154</v>
      </c>
      <c r="AB233" s="10">
        <f t="shared" si="227"/>
        <v>0</v>
      </c>
      <c r="AD233" s="10">
        <f t="shared" si="228"/>
        <v>219</v>
      </c>
      <c r="AE233" s="52">
        <f t="shared" si="206"/>
        <v>1446.6161398360325</v>
      </c>
      <c r="AF233" s="52">
        <f t="shared" si="229"/>
        <v>892.88058452452037</v>
      </c>
      <c r="AG233" s="53">
        <f t="shared" si="230"/>
        <v>553.73555531151214</v>
      </c>
      <c r="AH233" s="47">
        <f t="shared" si="253"/>
        <v>165227.78600892914</v>
      </c>
      <c r="AI233" s="10">
        <f t="shared" si="231"/>
        <v>0</v>
      </c>
      <c r="AK233" s="1">
        <f t="shared" si="232"/>
        <v>219</v>
      </c>
      <c r="AL233" s="54">
        <f t="shared" si="233"/>
        <v>1439.1714156026574</v>
      </c>
      <c r="AM233" s="54">
        <f t="shared" si="254"/>
        <v>1439.1714156026574</v>
      </c>
      <c r="AN233" s="54">
        <f t="shared" si="255"/>
        <v>888.28555095475213</v>
      </c>
      <c r="AO233" s="55">
        <f t="shared" si="256"/>
        <v>550.88586464790524</v>
      </c>
      <c r="AP233" s="14">
        <f t="shared" si="257"/>
        <v>164377.47384341681</v>
      </c>
      <c r="AQ233" s="14">
        <f t="shared" si="258"/>
        <v>0</v>
      </c>
      <c r="AR233" s="1">
        <f t="shared" si="259"/>
        <v>0</v>
      </c>
      <c r="AU233" s="1">
        <f t="shared" si="234"/>
        <v>219</v>
      </c>
      <c r="AV233" s="54">
        <f t="shared" si="207"/>
        <v>1432.2458863963789</v>
      </c>
      <c r="AW233" s="54">
        <f t="shared" si="235"/>
        <v>1432.2458863963789</v>
      </c>
      <c r="AX233" s="54">
        <f t="shared" si="236"/>
        <v>884.01097500086598</v>
      </c>
      <c r="AY233" s="55">
        <f t="shared" si="260"/>
        <v>548.23491139551288</v>
      </c>
      <c r="AZ233" s="14">
        <f t="shared" si="261"/>
        <v>163586.462443653</v>
      </c>
      <c r="BA233" s="1">
        <f t="shared" si="208"/>
        <v>0</v>
      </c>
      <c r="BD233" s="1">
        <f t="shared" si="237"/>
        <v>219</v>
      </c>
      <c r="BE233" s="54">
        <f t="shared" si="238"/>
        <v>1439.6564413123801</v>
      </c>
      <c r="BF233" s="54">
        <f t="shared" si="239"/>
        <v>1439.6564413123801</v>
      </c>
      <c r="BG233" s="54">
        <f t="shared" si="262"/>
        <v>897.50042017418025</v>
      </c>
      <c r="BH233" s="55">
        <f t="shared" si="263"/>
        <v>542.15602113819989</v>
      </c>
      <c r="BI233" s="14">
        <f t="shared" si="264"/>
        <v>161749.30592128579</v>
      </c>
      <c r="BJ233" s="1">
        <f t="shared" si="240"/>
        <v>0</v>
      </c>
      <c r="BL233" s="1">
        <f t="shared" si="209"/>
        <v>219</v>
      </c>
      <c r="BM233" s="54">
        <f t="shared" si="241"/>
        <v>1446.5438250816037</v>
      </c>
      <c r="BN233" s="54">
        <f t="shared" si="210"/>
        <v>1446.5438250816037</v>
      </c>
      <c r="BO233" s="54">
        <f t="shared" si="211"/>
        <v>892.83595040326088</v>
      </c>
      <c r="BP233" s="55">
        <f t="shared" si="242"/>
        <v>553.70787467834282</v>
      </c>
      <c r="BQ233" s="14">
        <f t="shared" si="243"/>
        <v>165219.52645309956</v>
      </c>
      <c r="BR233" s="14">
        <f t="shared" si="212"/>
        <v>0</v>
      </c>
      <c r="BS233" s="1">
        <f t="shared" si="213"/>
        <v>0</v>
      </c>
      <c r="BV233" s="1">
        <f t="shared" si="244"/>
        <v>219</v>
      </c>
      <c r="BW233" s="54">
        <f t="shared" si="245"/>
        <v>1454.0283586773967</v>
      </c>
      <c r="BX233" s="54">
        <f t="shared" si="246"/>
        <v>1454.0283586773967</v>
      </c>
      <c r="BY233" s="54">
        <f t="shared" si="247"/>
        <v>906.46005908778977</v>
      </c>
      <c r="BZ233" s="55">
        <f t="shared" si="265"/>
        <v>547.56829958960691</v>
      </c>
      <c r="CA233" s="14">
        <f t="shared" si="266"/>
        <v>163364.0298177943</v>
      </c>
      <c r="CB233" s="14">
        <f t="shared" si="248"/>
        <v>0</v>
      </c>
      <c r="CC233" s="1">
        <f t="shared" si="249"/>
        <v>0</v>
      </c>
    </row>
    <row r="234" spans="1:81">
      <c r="A234" s="10">
        <v>220</v>
      </c>
      <c r="B234" s="10">
        <f t="shared" si="214"/>
        <v>220</v>
      </c>
      <c r="C234" s="52">
        <f t="shared" si="215"/>
        <v>1438.4844251452193</v>
      </c>
      <c r="D234" s="52">
        <f t="shared" si="216"/>
        <v>899.75900272495755</v>
      </c>
      <c r="E234" s="47">
        <f t="shared" si="217"/>
        <v>538.72542242026179</v>
      </c>
      <c r="F234" s="47">
        <f t="shared" si="250"/>
        <v>160717.86772335359</v>
      </c>
      <c r="G234" s="10">
        <f t="shared" si="218"/>
        <v>0</v>
      </c>
      <c r="I234" s="10">
        <f t="shared" si="219"/>
        <v>220</v>
      </c>
      <c r="J234" s="52">
        <f t="shared" si="267"/>
        <v>1432.2458863963786</v>
      </c>
      <c r="K234" s="52">
        <f t="shared" si="220"/>
        <v>886.95767825086807</v>
      </c>
      <c r="L234" s="47">
        <f t="shared" si="221"/>
        <v>545.28820814551057</v>
      </c>
      <c r="M234" s="47">
        <f t="shared" si="222"/>
        <v>162699.50476540229</v>
      </c>
      <c r="N234" s="10">
        <f t="shared" si="201"/>
        <v>0</v>
      </c>
      <c r="P234" s="1">
        <f t="shared" si="223"/>
        <v>220</v>
      </c>
      <c r="Q234" s="54">
        <f t="shared" si="202"/>
        <v>1432.2458863963786</v>
      </c>
      <c r="R234" s="54">
        <f t="shared" si="251"/>
        <v>895.85685313960278</v>
      </c>
      <c r="S234" s="14">
        <f t="shared" si="224"/>
        <v>536.38903325677586</v>
      </c>
      <c r="T234" s="14">
        <f t="shared" si="252"/>
        <v>160020.85312389312</v>
      </c>
      <c r="U234" s="1">
        <v>0</v>
      </c>
      <c r="W234" s="10">
        <f t="shared" si="203"/>
        <v>220</v>
      </c>
      <c r="X234" s="52">
        <f t="shared" si="204"/>
        <v>1452.9172721547106</v>
      </c>
      <c r="Y234" s="52">
        <f t="shared" si="205"/>
        <v>908.78661804337219</v>
      </c>
      <c r="Z234" s="47">
        <f t="shared" si="225"/>
        <v>544.13065411133846</v>
      </c>
      <c r="AA234" s="47">
        <f t="shared" si="226"/>
        <v>162330.40961535816</v>
      </c>
      <c r="AB234" s="10">
        <f t="shared" si="227"/>
        <v>0</v>
      </c>
      <c r="AD234" s="10">
        <f t="shared" si="228"/>
        <v>220</v>
      </c>
      <c r="AE234" s="52">
        <f t="shared" si="206"/>
        <v>1446.6161398360325</v>
      </c>
      <c r="AF234" s="52">
        <f t="shared" si="229"/>
        <v>895.85685313960209</v>
      </c>
      <c r="AG234" s="53">
        <f t="shared" si="230"/>
        <v>550.75928669643042</v>
      </c>
      <c r="AH234" s="47">
        <f t="shared" si="253"/>
        <v>164331.92915578952</v>
      </c>
      <c r="AI234" s="10">
        <f t="shared" si="231"/>
        <v>0</v>
      </c>
      <c r="AK234" s="1">
        <f t="shared" si="232"/>
        <v>220</v>
      </c>
      <c r="AL234" s="54">
        <f t="shared" si="233"/>
        <v>1439.1714156026574</v>
      </c>
      <c r="AM234" s="54">
        <f t="shared" si="254"/>
        <v>1439.1714156026574</v>
      </c>
      <c r="AN234" s="54">
        <f t="shared" si="255"/>
        <v>891.24650279126797</v>
      </c>
      <c r="AO234" s="55">
        <f t="shared" si="256"/>
        <v>547.92491281138939</v>
      </c>
      <c r="AP234" s="14">
        <f t="shared" si="257"/>
        <v>163486.22734062554</v>
      </c>
      <c r="AQ234" s="14">
        <f t="shared" si="258"/>
        <v>0</v>
      </c>
      <c r="AR234" s="1">
        <f t="shared" si="259"/>
        <v>0</v>
      </c>
      <c r="AU234" s="1">
        <f t="shared" si="234"/>
        <v>220</v>
      </c>
      <c r="AV234" s="54">
        <f t="shared" si="207"/>
        <v>1432.2458863963789</v>
      </c>
      <c r="AW234" s="54">
        <f t="shared" si="235"/>
        <v>1432.2458863963789</v>
      </c>
      <c r="AX234" s="54">
        <f t="shared" si="236"/>
        <v>886.95767825086887</v>
      </c>
      <c r="AY234" s="55">
        <f t="shared" si="260"/>
        <v>545.28820814551</v>
      </c>
      <c r="AZ234" s="14">
        <f t="shared" si="261"/>
        <v>162699.50476540212</v>
      </c>
      <c r="BA234" s="1">
        <f t="shared" si="208"/>
        <v>0</v>
      </c>
      <c r="BD234" s="1">
        <f t="shared" si="237"/>
        <v>220</v>
      </c>
      <c r="BE234" s="54">
        <f t="shared" si="238"/>
        <v>1439.6564413123801</v>
      </c>
      <c r="BF234" s="54">
        <f t="shared" si="239"/>
        <v>1439.6564413123801</v>
      </c>
      <c r="BG234" s="54">
        <f t="shared" si="262"/>
        <v>900.4920882414275</v>
      </c>
      <c r="BH234" s="55">
        <f t="shared" si="263"/>
        <v>539.16435307095264</v>
      </c>
      <c r="BI234" s="14">
        <f t="shared" si="264"/>
        <v>160848.81383304438</v>
      </c>
      <c r="BJ234" s="1">
        <f t="shared" si="240"/>
        <v>0</v>
      </c>
      <c r="BL234" s="1">
        <f t="shared" si="209"/>
        <v>220</v>
      </c>
      <c r="BM234" s="54">
        <f t="shared" si="241"/>
        <v>1446.5438250816037</v>
      </c>
      <c r="BN234" s="54">
        <f t="shared" si="210"/>
        <v>1446.5438250816037</v>
      </c>
      <c r="BO234" s="54">
        <f t="shared" si="211"/>
        <v>895.81207023793843</v>
      </c>
      <c r="BP234" s="55">
        <f t="shared" si="242"/>
        <v>550.73175484366527</v>
      </c>
      <c r="BQ234" s="14">
        <f t="shared" si="243"/>
        <v>164323.71438286162</v>
      </c>
      <c r="BR234" s="14">
        <f t="shared" si="212"/>
        <v>0</v>
      </c>
      <c r="BS234" s="1">
        <f t="shared" si="213"/>
        <v>0</v>
      </c>
      <c r="BV234" s="1">
        <f t="shared" si="244"/>
        <v>220</v>
      </c>
      <c r="BW234" s="54">
        <f t="shared" si="245"/>
        <v>1454.0283586773967</v>
      </c>
      <c r="BX234" s="54">
        <f t="shared" si="246"/>
        <v>1454.0283586773967</v>
      </c>
      <c r="BY234" s="54">
        <f t="shared" si="247"/>
        <v>909.48159261808235</v>
      </c>
      <c r="BZ234" s="55">
        <f t="shared" si="265"/>
        <v>544.54676605931434</v>
      </c>
      <c r="CA234" s="14">
        <f t="shared" si="266"/>
        <v>162454.54822517623</v>
      </c>
      <c r="CB234" s="14">
        <f t="shared" si="248"/>
        <v>0</v>
      </c>
      <c r="CC234" s="1">
        <f t="shared" si="249"/>
        <v>0</v>
      </c>
    </row>
    <row r="235" spans="1:81">
      <c r="A235" s="10">
        <v>221</v>
      </c>
      <c r="B235" s="10">
        <f t="shared" si="214"/>
        <v>221</v>
      </c>
      <c r="C235" s="52">
        <f t="shared" si="215"/>
        <v>1438.4844251452193</v>
      </c>
      <c r="D235" s="52">
        <f t="shared" si="216"/>
        <v>902.75819940070744</v>
      </c>
      <c r="E235" s="47">
        <f t="shared" si="217"/>
        <v>535.72622574451191</v>
      </c>
      <c r="F235" s="47">
        <f t="shared" si="250"/>
        <v>159815.10952395288</v>
      </c>
      <c r="G235" s="10">
        <f t="shared" si="218"/>
        <v>0</v>
      </c>
      <c r="I235" s="10">
        <f t="shared" si="219"/>
        <v>221</v>
      </c>
      <c r="J235" s="52">
        <f t="shared" si="267"/>
        <v>1432.2458863963786</v>
      </c>
      <c r="K235" s="52">
        <f t="shared" si="220"/>
        <v>889.9142038450376</v>
      </c>
      <c r="L235" s="47">
        <f t="shared" si="221"/>
        <v>542.33168255134103</v>
      </c>
      <c r="M235" s="47">
        <f t="shared" si="222"/>
        <v>161809.59056155724</v>
      </c>
      <c r="N235" s="10">
        <f t="shared" si="201"/>
        <v>0</v>
      </c>
      <c r="P235" s="1">
        <f t="shared" si="223"/>
        <v>221</v>
      </c>
      <c r="Q235" s="54">
        <f t="shared" si="202"/>
        <v>1432.2458863963786</v>
      </c>
      <c r="R235" s="54">
        <f t="shared" si="251"/>
        <v>898.84304265006824</v>
      </c>
      <c r="S235" s="14">
        <f t="shared" si="224"/>
        <v>533.4028437463104</v>
      </c>
      <c r="T235" s="14">
        <f t="shared" si="252"/>
        <v>159122.01008124306</v>
      </c>
      <c r="U235" s="1">
        <v>0</v>
      </c>
      <c r="W235" s="10">
        <f t="shared" si="203"/>
        <v>221</v>
      </c>
      <c r="X235" s="52">
        <f t="shared" si="204"/>
        <v>1452.9172721547106</v>
      </c>
      <c r="Y235" s="52">
        <f t="shared" si="205"/>
        <v>911.81590677018346</v>
      </c>
      <c r="Z235" s="47">
        <f t="shared" si="225"/>
        <v>541.10136538452718</v>
      </c>
      <c r="AA235" s="47">
        <f t="shared" si="226"/>
        <v>161418.59370858799</v>
      </c>
      <c r="AB235" s="10">
        <f t="shared" si="227"/>
        <v>0</v>
      </c>
      <c r="AD235" s="10">
        <f t="shared" si="228"/>
        <v>221</v>
      </c>
      <c r="AE235" s="52">
        <f t="shared" si="206"/>
        <v>1446.6161398360325</v>
      </c>
      <c r="AF235" s="52">
        <f t="shared" si="229"/>
        <v>898.84304265006745</v>
      </c>
      <c r="AG235" s="53">
        <f t="shared" si="230"/>
        <v>547.77309718596507</v>
      </c>
      <c r="AH235" s="47">
        <f t="shared" si="253"/>
        <v>163433.08611313946</v>
      </c>
      <c r="AI235" s="10">
        <f t="shared" si="231"/>
        <v>0</v>
      </c>
      <c r="AK235" s="1">
        <f t="shared" si="232"/>
        <v>221</v>
      </c>
      <c r="AL235" s="54">
        <f t="shared" si="233"/>
        <v>1439.1714156026574</v>
      </c>
      <c r="AM235" s="54">
        <f t="shared" si="254"/>
        <v>1439.1714156026574</v>
      </c>
      <c r="AN235" s="54">
        <f t="shared" si="255"/>
        <v>894.21732446723888</v>
      </c>
      <c r="AO235" s="55">
        <f t="shared" si="256"/>
        <v>544.95409113541848</v>
      </c>
      <c r="AP235" s="14">
        <f t="shared" si="257"/>
        <v>162592.01001615831</v>
      </c>
      <c r="AQ235" s="14">
        <f t="shared" si="258"/>
        <v>0</v>
      </c>
      <c r="AR235" s="1">
        <f t="shared" si="259"/>
        <v>0</v>
      </c>
      <c r="AU235" s="1">
        <f t="shared" si="234"/>
        <v>221</v>
      </c>
      <c r="AV235" s="54">
        <f t="shared" si="207"/>
        <v>1432.2458863963789</v>
      </c>
      <c r="AW235" s="54">
        <f t="shared" si="235"/>
        <v>1432.2458863963789</v>
      </c>
      <c r="AX235" s="54">
        <f t="shared" si="236"/>
        <v>889.91420384503851</v>
      </c>
      <c r="AY235" s="55">
        <f t="shared" si="260"/>
        <v>542.33168255134035</v>
      </c>
      <c r="AZ235" s="14">
        <f t="shared" si="261"/>
        <v>161809.59056155707</v>
      </c>
      <c r="BA235" s="1">
        <f t="shared" si="208"/>
        <v>0</v>
      </c>
      <c r="BD235" s="1">
        <f t="shared" si="237"/>
        <v>221</v>
      </c>
      <c r="BE235" s="54">
        <f t="shared" si="238"/>
        <v>1439.6564413123801</v>
      </c>
      <c r="BF235" s="54">
        <f t="shared" si="239"/>
        <v>1439.6564413123801</v>
      </c>
      <c r="BG235" s="54">
        <f t="shared" si="262"/>
        <v>903.49372853556554</v>
      </c>
      <c r="BH235" s="55">
        <f t="shared" si="263"/>
        <v>536.1627127768146</v>
      </c>
      <c r="BI235" s="14">
        <f t="shared" si="264"/>
        <v>159945.32010450881</v>
      </c>
      <c r="BJ235" s="1">
        <f t="shared" si="240"/>
        <v>0</v>
      </c>
      <c r="BL235" s="1">
        <f t="shared" si="209"/>
        <v>221</v>
      </c>
      <c r="BM235" s="54">
        <f t="shared" si="241"/>
        <v>1446.5438250816037</v>
      </c>
      <c r="BN235" s="54">
        <f t="shared" si="210"/>
        <v>1446.5438250816037</v>
      </c>
      <c r="BO235" s="54">
        <f t="shared" si="211"/>
        <v>898.79811047206488</v>
      </c>
      <c r="BP235" s="55">
        <f t="shared" si="242"/>
        <v>547.74571460953882</v>
      </c>
      <c r="BQ235" s="14">
        <f t="shared" si="243"/>
        <v>163424.91627238956</v>
      </c>
      <c r="BR235" s="14">
        <f t="shared" si="212"/>
        <v>0</v>
      </c>
      <c r="BS235" s="1">
        <f t="shared" si="213"/>
        <v>0</v>
      </c>
      <c r="BV235" s="1">
        <f t="shared" si="244"/>
        <v>221</v>
      </c>
      <c r="BW235" s="54">
        <f t="shared" si="245"/>
        <v>1454.0283586773967</v>
      </c>
      <c r="BX235" s="54">
        <f t="shared" si="246"/>
        <v>1454.0283586773967</v>
      </c>
      <c r="BY235" s="54">
        <f t="shared" si="247"/>
        <v>912.51319792680931</v>
      </c>
      <c r="BZ235" s="55">
        <f t="shared" si="265"/>
        <v>541.51516075058737</v>
      </c>
      <c r="CA235" s="14">
        <f t="shared" si="266"/>
        <v>161542.03502724943</v>
      </c>
      <c r="CB235" s="14">
        <f t="shared" si="248"/>
        <v>0</v>
      </c>
      <c r="CC235" s="1">
        <f t="shared" si="249"/>
        <v>0</v>
      </c>
    </row>
    <row r="236" spans="1:81">
      <c r="A236" s="10">
        <v>222</v>
      </c>
      <c r="B236" s="10">
        <f t="shared" si="214"/>
        <v>222</v>
      </c>
      <c r="C236" s="52">
        <f t="shared" si="215"/>
        <v>1438.4844251452193</v>
      </c>
      <c r="D236" s="52">
        <f t="shared" si="216"/>
        <v>905.76739339870971</v>
      </c>
      <c r="E236" s="47">
        <f t="shared" si="217"/>
        <v>532.71703174650963</v>
      </c>
      <c r="F236" s="47">
        <f t="shared" si="250"/>
        <v>158909.34213055417</v>
      </c>
      <c r="G236" s="10">
        <f t="shared" si="218"/>
        <v>0</v>
      </c>
      <c r="I236" s="10">
        <f t="shared" si="219"/>
        <v>222</v>
      </c>
      <c r="J236" s="52">
        <f t="shared" si="267"/>
        <v>1432.2458863963786</v>
      </c>
      <c r="K236" s="52">
        <f t="shared" si="220"/>
        <v>892.88058452452117</v>
      </c>
      <c r="L236" s="47">
        <f t="shared" si="221"/>
        <v>539.36530187185747</v>
      </c>
      <c r="M236" s="47">
        <f t="shared" si="222"/>
        <v>160916.70997703273</v>
      </c>
      <c r="N236" s="10">
        <f t="shared" si="201"/>
        <v>0</v>
      </c>
      <c r="P236" s="1">
        <f t="shared" si="223"/>
        <v>222</v>
      </c>
      <c r="Q236" s="54">
        <f t="shared" si="202"/>
        <v>1432.2458863963786</v>
      </c>
      <c r="R236" s="54">
        <f t="shared" si="251"/>
        <v>901.8391861255684</v>
      </c>
      <c r="S236" s="14">
        <f t="shared" si="224"/>
        <v>530.40670027081023</v>
      </c>
      <c r="T236" s="14">
        <f t="shared" si="252"/>
        <v>158220.17089511748</v>
      </c>
      <c r="U236" s="1">
        <v>0</v>
      </c>
      <c r="W236" s="10">
        <f t="shared" si="203"/>
        <v>222</v>
      </c>
      <c r="X236" s="52">
        <f t="shared" si="204"/>
        <v>1452.9172721547106</v>
      </c>
      <c r="Y236" s="52">
        <f t="shared" si="205"/>
        <v>914.85529312608401</v>
      </c>
      <c r="Z236" s="47">
        <f t="shared" si="225"/>
        <v>538.06197902862664</v>
      </c>
      <c r="AA236" s="47">
        <f t="shared" si="226"/>
        <v>160503.73841546191</v>
      </c>
      <c r="AB236" s="10">
        <f t="shared" si="227"/>
        <v>0</v>
      </c>
      <c r="AD236" s="10">
        <f t="shared" si="228"/>
        <v>222</v>
      </c>
      <c r="AE236" s="52">
        <f t="shared" si="206"/>
        <v>1446.6161398360325</v>
      </c>
      <c r="AF236" s="52">
        <f t="shared" si="229"/>
        <v>901.83918612556761</v>
      </c>
      <c r="AG236" s="53">
        <f t="shared" si="230"/>
        <v>544.77695371046491</v>
      </c>
      <c r="AH236" s="47">
        <f t="shared" si="253"/>
        <v>162531.24692701388</v>
      </c>
      <c r="AI236" s="10">
        <f t="shared" si="231"/>
        <v>0</v>
      </c>
      <c r="AK236" s="1">
        <f t="shared" si="232"/>
        <v>222</v>
      </c>
      <c r="AL236" s="54">
        <f t="shared" si="233"/>
        <v>1439.1714156026574</v>
      </c>
      <c r="AM236" s="54">
        <f t="shared" si="254"/>
        <v>1439.1714156026574</v>
      </c>
      <c r="AN236" s="54">
        <f t="shared" si="255"/>
        <v>897.19804888212968</v>
      </c>
      <c r="AO236" s="55">
        <f t="shared" si="256"/>
        <v>541.97336672052768</v>
      </c>
      <c r="AP236" s="14">
        <f t="shared" si="257"/>
        <v>161694.81196727618</v>
      </c>
      <c r="AQ236" s="14">
        <f t="shared" si="258"/>
        <v>0</v>
      </c>
      <c r="AR236" s="1">
        <f t="shared" si="259"/>
        <v>0</v>
      </c>
      <c r="AU236" s="1">
        <f t="shared" si="234"/>
        <v>222</v>
      </c>
      <c r="AV236" s="54">
        <f t="shared" si="207"/>
        <v>1432.2458863963789</v>
      </c>
      <c r="AW236" s="54">
        <f t="shared" si="235"/>
        <v>1432.2458863963789</v>
      </c>
      <c r="AX236" s="54">
        <f t="shared" si="236"/>
        <v>892.88058452452196</v>
      </c>
      <c r="AY236" s="55">
        <f t="shared" si="260"/>
        <v>539.3653018718569</v>
      </c>
      <c r="AZ236" s="14">
        <f t="shared" si="261"/>
        <v>160916.70997703256</v>
      </c>
      <c r="BA236" s="1">
        <f t="shared" si="208"/>
        <v>0</v>
      </c>
      <c r="BD236" s="1">
        <f t="shared" si="237"/>
        <v>222</v>
      </c>
      <c r="BE236" s="54">
        <f t="shared" si="238"/>
        <v>1439.6564413123801</v>
      </c>
      <c r="BF236" s="54">
        <f t="shared" si="239"/>
        <v>1439.6564413123801</v>
      </c>
      <c r="BG236" s="54">
        <f t="shared" si="262"/>
        <v>906.50537429735084</v>
      </c>
      <c r="BH236" s="55">
        <f t="shared" si="263"/>
        <v>533.1510670150293</v>
      </c>
      <c r="BI236" s="14">
        <f t="shared" si="264"/>
        <v>159038.81473021145</v>
      </c>
      <c r="BJ236" s="1">
        <f t="shared" si="240"/>
        <v>0</v>
      </c>
      <c r="BL236" s="1">
        <f t="shared" si="209"/>
        <v>222</v>
      </c>
      <c r="BM236" s="54">
        <f t="shared" si="241"/>
        <v>1446.5438250816037</v>
      </c>
      <c r="BN236" s="54">
        <f t="shared" si="210"/>
        <v>1446.5438250816037</v>
      </c>
      <c r="BO236" s="54">
        <f t="shared" si="211"/>
        <v>901.79410417363852</v>
      </c>
      <c r="BP236" s="55">
        <f t="shared" si="242"/>
        <v>544.74972090796518</v>
      </c>
      <c r="BQ236" s="14">
        <f t="shared" si="243"/>
        <v>162523.12216821592</v>
      </c>
      <c r="BR236" s="14">
        <f t="shared" si="212"/>
        <v>0</v>
      </c>
      <c r="BS236" s="1">
        <f t="shared" si="213"/>
        <v>0</v>
      </c>
      <c r="BV236" s="1">
        <f t="shared" si="244"/>
        <v>222</v>
      </c>
      <c r="BW236" s="54">
        <f t="shared" si="245"/>
        <v>1454.0283586773967</v>
      </c>
      <c r="BX236" s="54">
        <f t="shared" si="246"/>
        <v>1454.0283586773967</v>
      </c>
      <c r="BY236" s="54">
        <f t="shared" si="247"/>
        <v>915.55490858656526</v>
      </c>
      <c r="BZ236" s="55">
        <f t="shared" si="265"/>
        <v>538.47345009083142</v>
      </c>
      <c r="CA236" s="14">
        <f t="shared" si="266"/>
        <v>160626.48011866285</v>
      </c>
      <c r="CB236" s="14">
        <f t="shared" si="248"/>
        <v>0</v>
      </c>
      <c r="CC236" s="1">
        <f t="shared" si="249"/>
        <v>0</v>
      </c>
    </row>
    <row r="237" spans="1:81">
      <c r="A237" s="10">
        <v>223</v>
      </c>
      <c r="B237" s="10">
        <f t="shared" si="214"/>
        <v>223</v>
      </c>
      <c r="C237" s="52">
        <f t="shared" si="215"/>
        <v>1438.4844251452193</v>
      </c>
      <c r="D237" s="52">
        <f t="shared" si="216"/>
        <v>908.78661804337207</v>
      </c>
      <c r="E237" s="47">
        <f t="shared" si="217"/>
        <v>529.69780710184727</v>
      </c>
      <c r="F237" s="47">
        <f t="shared" si="250"/>
        <v>158000.55551251079</v>
      </c>
      <c r="G237" s="10">
        <f t="shared" si="218"/>
        <v>0</v>
      </c>
      <c r="I237" s="10">
        <f t="shared" si="219"/>
        <v>223</v>
      </c>
      <c r="J237" s="52">
        <f t="shared" si="267"/>
        <v>1432.2458863963786</v>
      </c>
      <c r="K237" s="52">
        <f t="shared" si="220"/>
        <v>895.85685313960278</v>
      </c>
      <c r="L237" s="47">
        <f t="shared" si="221"/>
        <v>536.38903325677586</v>
      </c>
      <c r="M237" s="47">
        <f t="shared" si="222"/>
        <v>160020.85312389312</v>
      </c>
      <c r="N237" s="10">
        <f t="shared" si="201"/>
        <v>0</v>
      </c>
      <c r="P237" s="1">
        <f t="shared" si="223"/>
        <v>223</v>
      </c>
      <c r="Q237" s="54">
        <f t="shared" si="202"/>
        <v>1432.2458863963786</v>
      </c>
      <c r="R237" s="54">
        <f t="shared" si="251"/>
        <v>904.84531674598702</v>
      </c>
      <c r="S237" s="14">
        <f t="shared" si="224"/>
        <v>527.40056965039162</v>
      </c>
      <c r="T237" s="14">
        <f t="shared" si="252"/>
        <v>157315.3255783715</v>
      </c>
      <c r="U237" s="1">
        <v>0</v>
      </c>
      <c r="W237" s="10">
        <f t="shared" si="203"/>
        <v>223</v>
      </c>
      <c r="X237" s="52">
        <f t="shared" si="204"/>
        <v>1452.9172721547106</v>
      </c>
      <c r="Y237" s="52">
        <f t="shared" si="205"/>
        <v>917.90481076983758</v>
      </c>
      <c r="Z237" s="47">
        <f t="shared" si="225"/>
        <v>535.01246138487306</v>
      </c>
      <c r="AA237" s="47">
        <f t="shared" si="226"/>
        <v>159585.83360469207</v>
      </c>
      <c r="AB237" s="10">
        <f t="shared" si="227"/>
        <v>0</v>
      </c>
      <c r="AD237" s="10">
        <f t="shared" si="228"/>
        <v>223</v>
      </c>
      <c r="AE237" s="52">
        <f t="shared" si="206"/>
        <v>1446.6161398360325</v>
      </c>
      <c r="AF237" s="52">
        <f t="shared" si="229"/>
        <v>904.84531674598622</v>
      </c>
      <c r="AG237" s="53">
        <f t="shared" si="230"/>
        <v>541.77082309004629</v>
      </c>
      <c r="AH237" s="47">
        <f t="shared" si="253"/>
        <v>161626.4016102679</v>
      </c>
      <c r="AI237" s="10">
        <f t="shared" si="231"/>
        <v>0</v>
      </c>
      <c r="AK237" s="1">
        <f t="shared" si="232"/>
        <v>223</v>
      </c>
      <c r="AL237" s="54">
        <f t="shared" si="233"/>
        <v>1439.1714156026574</v>
      </c>
      <c r="AM237" s="54">
        <f t="shared" si="254"/>
        <v>1439.1714156026574</v>
      </c>
      <c r="AN237" s="54">
        <f t="shared" si="255"/>
        <v>900.18870904507014</v>
      </c>
      <c r="AO237" s="55">
        <f t="shared" si="256"/>
        <v>538.98270655758722</v>
      </c>
      <c r="AP237" s="14">
        <f t="shared" si="257"/>
        <v>160794.62325823112</v>
      </c>
      <c r="AQ237" s="14">
        <f t="shared" si="258"/>
        <v>0</v>
      </c>
      <c r="AR237" s="1">
        <f t="shared" si="259"/>
        <v>0</v>
      </c>
      <c r="AU237" s="1">
        <f t="shared" si="234"/>
        <v>223</v>
      </c>
      <c r="AV237" s="54">
        <f t="shared" si="207"/>
        <v>1432.2458863963789</v>
      </c>
      <c r="AW237" s="54">
        <f t="shared" si="235"/>
        <v>1432.2458863963789</v>
      </c>
      <c r="AX237" s="54">
        <f t="shared" si="236"/>
        <v>895.85685313960369</v>
      </c>
      <c r="AY237" s="55">
        <f t="shared" si="260"/>
        <v>536.38903325677518</v>
      </c>
      <c r="AZ237" s="14">
        <f t="shared" si="261"/>
        <v>160020.85312389294</v>
      </c>
      <c r="BA237" s="1">
        <f t="shared" si="208"/>
        <v>0</v>
      </c>
      <c r="BD237" s="1">
        <f t="shared" si="237"/>
        <v>223</v>
      </c>
      <c r="BE237" s="54">
        <f t="shared" si="238"/>
        <v>1439.6564413123801</v>
      </c>
      <c r="BF237" s="54">
        <f t="shared" si="239"/>
        <v>1439.6564413123801</v>
      </c>
      <c r="BG237" s="54">
        <f t="shared" si="262"/>
        <v>909.52705887834202</v>
      </c>
      <c r="BH237" s="55">
        <f t="shared" si="263"/>
        <v>530.12938243403812</v>
      </c>
      <c r="BI237" s="14">
        <f t="shared" si="264"/>
        <v>158129.28767133312</v>
      </c>
      <c r="BJ237" s="1">
        <f t="shared" si="240"/>
        <v>0</v>
      </c>
      <c r="BL237" s="1">
        <f t="shared" si="209"/>
        <v>223</v>
      </c>
      <c r="BM237" s="54">
        <f t="shared" si="241"/>
        <v>1446.5438250816037</v>
      </c>
      <c r="BN237" s="54">
        <f t="shared" si="210"/>
        <v>1446.5438250816037</v>
      </c>
      <c r="BO237" s="54">
        <f t="shared" si="211"/>
        <v>904.80008452088396</v>
      </c>
      <c r="BP237" s="55">
        <f t="shared" si="242"/>
        <v>541.74374056071974</v>
      </c>
      <c r="BQ237" s="14">
        <f t="shared" si="243"/>
        <v>161618.32208369503</v>
      </c>
      <c r="BR237" s="14">
        <f t="shared" si="212"/>
        <v>0</v>
      </c>
      <c r="BS237" s="1">
        <f t="shared" si="213"/>
        <v>0</v>
      </c>
      <c r="BV237" s="1">
        <f t="shared" si="244"/>
        <v>223</v>
      </c>
      <c r="BW237" s="54">
        <f t="shared" si="245"/>
        <v>1454.0283586773967</v>
      </c>
      <c r="BX237" s="54">
        <f t="shared" si="246"/>
        <v>1454.0283586773967</v>
      </c>
      <c r="BY237" s="54">
        <f t="shared" si="247"/>
        <v>918.60675828185379</v>
      </c>
      <c r="BZ237" s="55">
        <f t="shared" si="265"/>
        <v>535.4216003955429</v>
      </c>
      <c r="CA237" s="14">
        <f t="shared" si="266"/>
        <v>159707.873360381</v>
      </c>
      <c r="CB237" s="14">
        <f t="shared" si="248"/>
        <v>0</v>
      </c>
      <c r="CC237" s="1">
        <f t="shared" si="249"/>
        <v>0</v>
      </c>
    </row>
    <row r="238" spans="1:81">
      <c r="A238" s="10">
        <v>224</v>
      </c>
      <c r="B238" s="10">
        <f t="shared" si="214"/>
        <v>224</v>
      </c>
      <c r="C238" s="52">
        <f t="shared" si="215"/>
        <v>1438.4844251452193</v>
      </c>
      <c r="D238" s="52">
        <f t="shared" si="216"/>
        <v>911.81590677018335</v>
      </c>
      <c r="E238" s="47">
        <f t="shared" si="217"/>
        <v>526.668518375036</v>
      </c>
      <c r="F238" s="47">
        <f t="shared" si="250"/>
        <v>157088.73960574061</v>
      </c>
      <c r="G238" s="10">
        <f t="shared" si="218"/>
        <v>0</v>
      </c>
      <c r="I238" s="10">
        <f t="shared" si="219"/>
        <v>224</v>
      </c>
      <c r="J238" s="52">
        <f t="shared" si="267"/>
        <v>1432.2458863963786</v>
      </c>
      <c r="K238" s="52">
        <f t="shared" si="220"/>
        <v>898.84304265006824</v>
      </c>
      <c r="L238" s="47">
        <f t="shared" si="221"/>
        <v>533.4028437463104</v>
      </c>
      <c r="M238" s="47">
        <f t="shared" si="222"/>
        <v>159122.01008124306</v>
      </c>
      <c r="N238" s="10">
        <f t="shared" si="201"/>
        <v>0</v>
      </c>
      <c r="P238" s="1">
        <f t="shared" si="223"/>
        <v>224</v>
      </c>
      <c r="Q238" s="54">
        <f t="shared" si="202"/>
        <v>1432.2458863963786</v>
      </c>
      <c r="R238" s="54">
        <f t="shared" si="251"/>
        <v>907.86146780180695</v>
      </c>
      <c r="S238" s="14">
        <f t="shared" si="224"/>
        <v>524.38441859457168</v>
      </c>
      <c r="T238" s="14">
        <f t="shared" si="252"/>
        <v>156407.46411056968</v>
      </c>
      <c r="U238" s="1">
        <v>0</v>
      </c>
      <c r="W238" s="10">
        <f t="shared" si="203"/>
        <v>224</v>
      </c>
      <c r="X238" s="52">
        <f t="shared" si="204"/>
        <v>1452.9172721547106</v>
      </c>
      <c r="Y238" s="52">
        <f t="shared" si="205"/>
        <v>920.96449347240366</v>
      </c>
      <c r="Z238" s="47">
        <f t="shared" si="225"/>
        <v>531.95277868230698</v>
      </c>
      <c r="AA238" s="47">
        <f t="shared" si="226"/>
        <v>158664.86911121968</v>
      </c>
      <c r="AB238" s="10">
        <f t="shared" si="227"/>
        <v>0</v>
      </c>
      <c r="AD238" s="10">
        <f t="shared" si="228"/>
        <v>224</v>
      </c>
      <c r="AE238" s="52">
        <f t="shared" si="206"/>
        <v>1446.6161398360325</v>
      </c>
      <c r="AF238" s="52">
        <f t="shared" si="229"/>
        <v>907.86146780180616</v>
      </c>
      <c r="AG238" s="53">
        <f t="shared" si="230"/>
        <v>538.75467203422636</v>
      </c>
      <c r="AH238" s="47">
        <f t="shared" si="253"/>
        <v>160718.54014246608</v>
      </c>
      <c r="AI238" s="10">
        <f t="shared" si="231"/>
        <v>0</v>
      </c>
      <c r="AK238" s="1">
        <f t="shared" si="232"/>
        <v>224</v>
      </c>
      <c r="AL238" s="54">
        <f t="shared" si="233"/>
        <v>1439.1714156026574</v>
      </c>
      <c r="AM238" s="54">
        <f t="shared" si="254"/>
        <v>1439.1714156026574</v>
      </c>
      <c r="AN238" s="54">
        <f t="shared" si="255"/>
        <v>903.18933807522023</v>
      </c>
      <c r="AO238" s="55">
        <f t="shared" si="256"/>
        <v>535.98207752743713</v>
      </c>
      <c r="AP238" s="14">
        <f t="shared" si="257"/>
        <v>159891.43392015589</v>
      </c>
      <c r="AQ238" s="14">
        <f t="shared" si="258"/>
        <v>0</v>
      </c>
      <c r="AR238" s="1">
        <f t="shared" si="259"/>
        <v>0</v>
      </c>
      <c r="AU238" s="1">
        <f t="shared" si="234"/>
        <v>224</v>
      </c>
      <c r="AV238" s="54">
        <f t="shared" si="207"/>
        <v>1432.2458863963789</v>
      </c>
      <c r="AW238" s="54">
        <f t="shared" si="235"/>
        <v>1432.2458863963789</v>
      </c>
      <c r="AX238" s="54">
        <f t="shared" si="236"/>
        <v>898.84304265006904</v>
      </c>
      <c r="AY238" s="55">
        <f t="shared" si="260"/>
        <v>533.40284374630983</v>
      </c>
      <c r="AZ238" s="14">
        <f t="shared" si="261"/>
        <v>159122.01008124289</v>
      </c>
      <c r="BA238" s="1">
        <f t="shared" si="208"/>
        <v>0</v>
      </c>
      <c r="BD238" s="1">
        <f t="shared" si="237"/>
        <v>224</v>
      </c>
      <c r="BE238" s="54">
        <f t="shared" si="238"/>
        <v>1439.6564413123801</v>
      </c>
      <c r="BF238" s="54">
        <f t="shared" si="239"/>
        <v>1439.6564413123801</v>
      </c>
      <c r="BG238" s="54">
        <f t="shared" si="262"/>
        <v>912.55881574126977</v>
      </c>
      <c r="BH238" s="55">
        <f t="shared" si="263"/>
        <v>527.09762557111037</v>
      </c>
      <c r="BI238" s="14">
        <f t="shared" si="264"/>
        <v>157216.72885559185</v>
      </c>
      <c r="BJ238" s="1">
        <f t="shared" si="240"/>
        <v>0</v>
      </c>
      <c r="BL238" s="1">
        <f t="shared" si="209"/>
        <v>224</v>
      </c>
      <c r="BM238" s="54">
        <f t="shared" si="241"/>
        <v>1446.5438250816037</v>
      </c>
      <c r="BN238" s="54">
        <f t="shared" si="210"/>
        <v>1446.5438250816037</v>
      </c>
      <c r="BO238" s="54">
        <f t="shared" si="211"/>
        <v>907.81608480262025</v>
      </c>
      <c r="BP238" s="55">
        <f t="shared" si="242"/>
        <v>538.72774027898345</v>
      </c>
      <c r="BQ238" s="14">
        <f t="shared" si="243"/>
        <v>160710.50599889242</v>
      </c>
      <c r="BR238" s="14">
        <f t="shared" si="212"/>
        <v>0</v>
      </c>
      <c r="BS238" s="1">
        <f t="shared" si="213"/>
        <v>0</v>
      </c>
      <c r="BV238" s="1">
        <f t="shared" si="244"/>
        <v>224</v>
      </c>
      <c r="BW238" s="54">
        <f t="shared" si="245"/>
        <v>1454.0283586773967</v>
      </c>
      <c r="BX238" s="54">
        <f t="shared" si="246"/>
        <v>1454.0283586773967</v>
      </c>
      <c r="BY238" s="54">
        <f t="shared" si="247"/>
        <v>921.66878080946003</v>
      </c>
      <c r="BZ238" s="55">
        <f t="shared" si="265"/>
        <v>532.35957786793665</v>
      </c>
      <c r="CA238" s="14">
        <f t="shared" si="266"/>
        <v>158786.20457957152</v>
      </c>
      <c r="CB238" s="14">
        <f t="shared" si="248"/>
        <v>0</v>
      </c>
      <c r="CC238" s="1">
        <f t="shared" si="249"/>
        <v>0</v>
      </c>
    </row>
    <row r="239" spans="1:81">
      <c r="A239" s="10">
        <v>225</v>
      </c>
      <c r="B239" s="10">
        <f t="shared" si="214"/>
        <v>225</v>
      </c>
      <c r="C239" s="52">
        <f t="shared" si="215"/>
        <v>1438.4844251452193</v>
      </c>
      <c r="D239" s="52">
        <f t="shared" si="216"/>
        <v>914.85529312608389</v>
      </c>
      <c r="E239" s="47">
        <f t="shared" si="217"/>
        <v>523.62913201913545</v>
      </c>
      <c r="F239" s="47">
        <f t="shared" si="250"/>
        <v>156173.88431261454</v>
      </c>
      <c r="G239" s="10">
        <f t="shared" si="218"/>
        <v>0</v>
      </c>
      <c r="I239" s="10">
        <f t="shared" si="219"/>
        <v>225</v>
      </c>
      <c r="J239" s="52">
        <f t="shared" si="267"/>
        <v>1432.2458863963786</v>
      </c>
      <c r="K239" s="52">
        <f t="shared" si="220"/>
        <v>901.8391861255684</v>
      </c>
      <c r="L239" s="47">
        <f t="shared" si="221"/>
        <v>530.40670027081023</v>
      </c>
      <c r="M239" s="47">
        <f t="shared" si="222"/>
        <v>158220.17089511748</v>
      </c>
      <c r="N239" s="10">
        <f t="shared" si="201"/>
        <v>0</v>
      </c>
      <c r="P239" s="1">
        <f t="shared" si="223"/>
        <v>225</v>
      </c>
      <c r="Q239" s="54">
        <f t="shared" si="202"/>
        <v>1432.2458863963786</v>
      </c>
      <c r="R239" s="54">
        <f t="shared" si="251"/>
        <v>910.88767269447965</v>
      </c>
      <c r="S239" s="14">
        <f t="shared" si="224"/>
        <v>521.35821370189899</v>
      </c>
      <c r="T239" s="14">
        <f t="shared" si="252"/>
        <v>155496.57643787519</v>
      </c>
      <c r="U239" s="1">
        <v>0</v>
      </c>
      <c r="W239" s="10">
        <f t="shared" si="203"/>
        <v>225</v>
      </c>
      <c r="X239" s="52">
        <f t="shared" si="204"/>
        <v>1452.9172721547106</v>
      </c>
      <c r="Y239" s="52">
        <f t="shared" si="205"/>
        <v>924.0343751173117</v>
      </c>
      <c r="Z239" s="47">
        <f t="shared" si="225"/>
        <v>528.88289703739895</v>
      </c>
      <c r="AA239" s="47">
        <f t="shared" si="226"/>
        <v>157740.83473610238</v>
      </c>
      <c r="AB239" s="10">
        <f t="shared" si="227"/>
        <v>0</v>
      </c>
      <c r="AD239" s="10">
        <f t="shared" si="228"/>
        <v>225</v>
      </c>
      <c r="AE239" s="52">
        <f t="shared" si="206"/>
        <v>1446.6161398360325</v>
      </c>
      <c r="AF239" s="52">
        <f t="shared" si="229"/>
        <v>910.88767269447897</v>
      </c>
      <c r="AG239" s="53">
        <f t="shared" si="230"/>
        <v>535.72846714155355</v>
      </c>
      <c r="AH239" s="47">
        <f t="shared" si="253"/>
        <v>159807.65246977159</v>
      </c>
      <c r="AI239" s="10">
        <f t="shared" si="231"/>
        <v>0</v>
      </c>
      <c r="AK239" s="1">
        <f t="shared" si="232"/>
        <v>225</v>
      </c>
      <c r="AL239" s="54">
        <f t="shared" si="233"/>
        <v>1439.1714156026574</v>
      </c>
      <c r="AM239" s="54">
        <f t="shared" si="254"/>
        <v>1439.1714156026574</v>
      </c>
      <c r="AN239" s="54">
        <f t="shared" si="255"/>
        <v>906.19996920213771</v>
      </c>
      <c r="AO239" s="55">
        <f t="shared" si="256"/>
        <v>532.97144640051965</v>
      </c>
      <c r="AP239" s="14">
        <f t="shared" si="257"/>
        <v>158985.23395095376</v>
      </c>
      <c r="AQ239" s="14">
        <f t="shared" si="258"/>
        <v>0</v>
      </c>
      <c r="AR239" s="1">
        <f t="shared" si="259"/>
        <v>0</v>
      </c>
      <c r="AU239" s="1">
        <f t="shared" si="234"/>
        <v>225</v>
      </c>
      <c r="AV239" s="54">
        <f t="shared" si="207"/>
        <v>1432.2458863963789</v>
      </c>
      <c r="AW239" s="54">
        <f t="shared" si="235"/>
        <v>1432.2458863963789</v>
      </c>
      <c r="AX239" s="54">
        <f t="shared" si="236"/>
        <v>901.8391861255692</v>
      </c>
      <c r="AY239" s="55">
        <f t="shared" si="260"/>
        <v>530.40670027080967</v>
      </c>
      <c r="AZ239" s="14">
        <f t="shared" si="261"/>
        <v>158220.17089511731</v>
      </c>
      <c r="BA239" s="1">
        <f t="shared" si="208"/>
        <v>0</v>
      </c>
      <c r="BD239" s="1">
        <f t="shared" si="237"/>
        <v>225</v>
      </c>
      <c r="BE239" s="54">
        <f t="shared" si="238"/>
        <v>1439.6564413123801</v>
      </c>
      <c r="BF239" s="54">
        <f t="shared" si="239"/>
        <v>1439.6564413123801</v>
      </c>
      <c r="BG239" s="54">
        <f t="shared" si="262"/>
        <v>915.60067846040727</v>
      </c>
      <c r="BH239" s="55">
        <f t="shared" si="263"/>
        <v>524.05576285197287</v>
      </c>
      <c r="BI239" s="14">
        <f t="shared" si="264"/>
        <v>156301.12817713144</v>
      </c>
      <c r="BJ239" s="1">
        <f t="shared" si="240"/>
        <v>0</v>
      </c>
      <c r="BL239" s="1">
        <f t="shared" si="209"/>
        <v>225</v>
      </c>
      <c r="BM239" s="54">
        <f t="shared" si="241"/>
        <v>1446.5438250816037</v>
      </c>
      <c r="BN239" s="54">
        <f t="shared" si="210"/>
        <v>1446.5438250816037</v>
      </c>
      <c r="BO239" s="54">
        <f t="shared" si="211"/>
        <v>910.84213841862891</v>
      </c>
      <c r="BP239" s="55">
        <f t="shared" si="242"/>
        <v>535.70168666297479</v>
      </c>
      <c r="BQ239" s="14">
        <f t="shared" si="243"/>
        <v>159799.66386047378</v>
      </c>
      <c r="BR239" s="14">
        <f t="shared" si="212"/>
        <v>0</v>
      </c>
      <c r="BS239" s="1">
        <f t="shared" si="213"/>
        <v>0</v>
      </c>
      <c r="BV239" s="1">
        <f t="shared" si="244"/>
        <v>225</v>
      </c>
      <c r="BW239" s="54">
        <f t="shared" si="245"/>
        <v>1454.0283586773967</v>
      </c>
      <c r="BX239" s="54">
        <f t="shared" si="246"/>
        <v>1454.0283586773967</v>
      </c>
      <c r="BY239" s="54">
        <f t="shared" si="247"/>
        <v>924.74101007882496</v>
      </c>
      <c r="BZ239" s="55">
        <f t="shared" si="265"/>
        <v>529.28734859857173</v>
      </c>
      <c r="CA239" s="14">
        <f t="shared" si="266"/>
        <v>157861.46356949271</v>
      </c>
      <c r="CB239" s="14">
        <f t="shared" si="248"/>
        <v>0</v>
      </c>
      <c r="CC239" s="1">
        <f t="shared" si="249"/>
        <v>0</v>
      </c>
    </row>
    <row r="240" spans="1:81">
      <c r="A240" s="10">
        <v>226</v>
      </c>
      <c r="B240" s="10">
        <f t="shared" si="214"/>
        <v>226</v>
      </c>
      <c r="C240" s="52">
        <f t="shared" si="215"/>
        <v>1438.4844251452193</v>
      </c>
      <c r="D240" s="52">
        <f t="shared" si="216"/>
        <v>917.90481076983758</v>
      </c>
      <c r="E240" s="47">
        <f t="shared" si="217"/>
        <v>520.57961437538177</v>
      </c>
      <c r="F240" s="47">
        <f t="shared" si="250"/>
        <v>155255.9795018447</v>
      </c>
      <c r="G240" s="10">
        <f t="shared" si="218"/>
        <v>0</v>
      </c>
      <c r="I240" s="10">
        <f t="shared" si="219"/>
        <v>226</v>
      </c>
      <c r="J240" s="52">
        <f t="shared" si="267"/>
        <v>1432.2458863963786</v>
      </c>
      <c r="K240" s="52">
        <f t="shared" si="220"/>
        <v>904.84531674598702</v>
      </c>
      <c r="L240" s="47">
        <f t="shared" si="221"/>
        <v>527.40056965039162</v>
      </c>
      <c r="M240" s="47">
        <f t="shared" si="222"/>
        <v>157315.3255783715</v>
      </c>
      <c r="N240" s="10">
        <f t="shared" si="201"/>
        <v>0</v>
      </c>
      <c r="P240" s="1">
        <f t="shared" si="223"/>
        <v>226</v>
      </c>
      <c r="Q240" s="54">
        <f t="shared" si="202"/>
        <v>1432.2458863963786</v>
      </c>
      <c r="R240" s="54">
        <f t="shared" si="251"/>
        <v>913.92396493679462</v>
      </c>
      <c r="S240" s="14">
        <f t="shared" si="224"/>
        <v>518.32192145958402</v>
      </c>
      <c r="T240" s="14">
        <f t="shared" si="252"/>
        <v>154582.65247293841</v>
      </c>
      <c r="U240" s="1">
        <v>0</v>
      </c>
      <c r="W240" s="10">
        <f t="shared" si="203"/>
        <v>226</v>
      </c>
      <c r="X240" s="52">
        <f t="shared" si="204"/>
        <v>1452.9172721547106</v>
      </c>
      <c r="Y240" s="52">
        <f t="shared" si="205"/>
        <v>927.11448970103606</v>
      </c>
      <c r="Z240" s="47">
        <f t="shared" si="225"/>
        <v>525.80278245367458</v>
      </c>
      <c r="AA240" s="47">
        <f t="shared" si="226"/>
        <v>156813.72024640135</v>
      </c>
      <c r="AB240" s="10">
        <f t="shared" si="227"/>
        <v>0</v>
      </c>
      <c r="AD240" s="10">
        <f t="shared" si="228"/>
        <v>226</v>
      </c>
      <c r="AE240" s="52">
        <f t="shared" si="206"/>
        <v>1446.6161398360325</v>
      </c>
      <c r="AF240" s="52">
        <f t="shared" si="229"/>
        <v>913.92396493679382</v>
      </c>
      <c r="AG240" s="53">
        <f t="shared" si="230"/>
        <v>532.69217489923869</v>
      </c>
      <c r="AH240" s="47">
        <f t="shared" si="253"/>
        <v>158893.72850483481</v>
      </c>
      <c r="AI240" s="10">
        <f t="shared" si="231"/>
        <v>0</v>
      </c>
      <c r="AK240" s="1">
        <f t="shared" si="232"/>
        <v>226</v>
      </c>
      <c r="AL240" s="54">
        <f t="shared" si="233"/>
        <v>1439.1714156026574</v>
      </c>
      <c r="AM240" s="54">
        <f t="shared" si="254"/>
        <v>1439.1714156026574</v>
      </c>
      <c r="AN240" s="54">
        <f t="shared" si="255"/>
        <v>909.22063576614482</v>
      </c>
      <c r="AO240" s="55">
        <f t="shared" si="256"/>
        <v>529.95077983651254</v>
      </c>
      <c r="AP240" s="14">
        <f t="shared" si="257"/>
        <v>158076.01331518762</v>
      </c>
      <c r="AQ240" s="14">
        <f t="shared" si="258"/>
        <v>0</v>
      </c>
      <c r="AR240" s="1">
        <f t="shared" si="259"/>
        <v>0</v>
      </c>
      <c r="AU240" s="1">
        <f t="shared" si="234"/>
        <v>226</v>
      </c>
      <c r="AV240" s="54">
        <f t="shared" si="207"/>
        <v>1432.2458863963789</v>
      </c>
      <c r="AW240" s="54">
        <f t="shared" si="235"/>
        <v>1432.2458863963789</v>
      </c>
      <c r="AX240" s="54">
        <f t="shared" si="236"/>
        <v>904.84531674598782</v>
      </c>
      <c r="AY240" s="55">
        <f t="shared" si="260"/>
        <v>527.40056965039105</v>
      </c>
      <c r="AZ240" s="14">
        <f t="shared" si="261"/>
        <v>157315.32557837132</v>
      </c>
      <c r="BA240" s="1">
        <f t="shared" si="208"/>
        <v>0</v>
      </c>
      <c r="BD240" s="1">
        <f t="shared" si="237"/>
        <v>226</v>
      </c>
      <c r="BE240" s="54">
        <f t="shared" si="238"/>
        <v>1439.6564413123801</v>
      </c>
      <c r="BF240" s="54">
        <f t="shared" si="239"/>
        <v>1439.6564413123801</v>
      </c>
      <c r="BG240" s="54">
        <f t="shared" si="262"/>
        <v>918.65268072194203</v>
      </c>
      <c r="BH240" s="55">
        <f t="shared" si="263"/>
        <v>521.00376059043811</v>
      </c>
      <c r="BI240" s="14">
        <f t="shared" si="264"/>
        <v>155382.47549640949</v>
      </c>
      <c r="BJ240" s="1">
        <f t="shared" si="240"/>
        <v>0</v>
      </c>
      <c r="BL240" s="1">
        <f t="shared" si="209"/>
        <v>226</v>
      </c>
      <c r="BM240" s="54">
        <f t="shared" si="241"/>
        <v>1446.5438250816037</v>
      </c>
      <c r="BN240" s="54">
        <f t="shared" si="210"/>
        <v>1446.5438250816037</v>
      </c>
      <c r="BO240" s="54">
        <f t="shared" si="211"/>
        <v>913.87827888002437</v>
      </c>
      <c r="BP240" s="55">
        <f t="shared" si="242"/>
        <v>532.66554620157933</v>
      </c>
      <c r="BQ240" s="14">
        <f t="shared" si="243"/>
        <v>158885.78558159375</v>
      </c>
      <c r="BR240" s="14">
        <f t="shared" si="212"/>
        <v>0</v>
      </c>
      <c r="BS240" s="1">
        <f t="shared" si="213"/>
        <v>0</v>
      </c>
      <c r="BV240" s="1">
        <f t="shared" si="244"/>
        <v>226</v>
      </c>
      <c r="BW240" s="54">
        <f t="shared" si="245"/>
        <v>1454.0283586773967</v>
      </c>
      <c r="BX240" s="54">
        <f t="shared" si="246"/>
        <v>1454.0283586773967</v>
      </c>
      <c r="BY240" s="54">
        <f t="shared" si="247"/>
        <v>927.82348011242095</v>
      </c>
      <c r="BZ240" s="55">
        <f t="shared" si="265"/>
        <v>526.20487856497573</v>
      </c>
      <c r="CA240" s="14">
        <f t="shared" si="266"/>
        <v>156933.64008938029</v>
      </c>
      <c r="CB240" s="14">
        <f t="shared" si="248"/>
        <v>0</v>
      </c>
      <c r="CC240" s="1">
        <f t="shared" si="249"/>
        <v>0</v>
      </c>
    </row>
    <row r="241" spans="1:81">
      <c r="A241" s="10">
        <v>227</v>
      </c>
      <c r="B241" s="10">
        <f t="shared" si="214"/>
        <v>227</v>
      </c>
      <c r="C241" s="52">
        <f t="shared" si="215"/>
        <v>1438.4844251452193</v>
      </c>
      <c r="D241" s="52">
        <f t="shared" si="216"/>
        <v>920.96449347240366</v>
      </c>
      <c r="E241" s="47">
        <f t="shared" si="217"/>
        <v>517.51993167281569</v>
      </c>
      <c r="F241" s="47">
        <f t="shared" si="250"/>
        <v>154335.01500837231</v>
      </c>
      <c r="G241" s="10">
        <f t="shared" si="218"/>
        <v>0</v>
      </c>
      <c r="I241" s="10">
        <f t="shared" si="219"/>
        <v>227</v>
      </c>
      <c r="J241" s="52">
        <f t="shared" si="267"/>
        <v>1432.2458863963786</v>
      </c>
      <c r="K241" s="52">
        <f t="shared" si="220"/>
        <v>907.86146780180695</v>
      </c>
      <c r="L241" s="47">
        <f t="shared" si="221"/>
        <v>524.38441859457168</v>
      </c>
      <c r="M241" s="47">
        <f t="shared" si="222"/>
        <v>156407.46411056968</v>
      </c>
      <c r="N241" s="10">
        <f t="shared" si="201"/>
        <v>0</v>
      </c>
      <c r="P241" s="1">
        <f t="shared" si="223"/>
        <v>227</v>
      </c>
      <c r="Q241" s="54">
        <f t="shared" si="202"/>
        <v>1432.2458863963786</v>
      </c>
      <c r="R241" s="54">
        <f t="shared" si="251"/>
        <v>916.97037815325064</v>
      </c>
      <c r="S241" s="14">
        <f t="shared" si="224"/>
        <v>515.275508243128</v>
      </c>
      <c r="T241" s="14">
        <f t="shared" si="252"/>
        <v>153665.68209478515</v>
      </c>
      <c r="U241" s="1">
        <v>0</v>
      </c>
      <c r="W241" s="10">
        <f t="shared" si="203"/>
        <v>227</v>
      </c>
      <c r="X241" s="52">
        <f t="shared" si="204"/>
        <v>1452.9172721547106</v>
      </c>
      <c r="Y241" s="52">
        <f t="shared" si="205"/>
        <v>930.20487133337281</v>
      </c>
      <c r="Z241" s="47">
        <f t="shared" si="225"/>
        <v>522.71240082133784</v>
      </c>
      <c r="AA241" s="47">
        <f t="shared" si="226"/>
        <v>155883.51537506797</v>
      </c>
      <c r="AB241" s="10">
        <f t="shared" si="227"/>
        <v>0</v>
      </c>
      <c r="AD241" s="10">
        <f t="shared" si="228"/>
        <v>227</v>
      </c>
      <c r="AE241" s="52">
        <f t="shared" si="206"/>
        <v>1446.6161398360325</v>
      </c>
      <c r="AF241" s="52">
        <f t="shared" si="229"/>
        <v>916.97037815324973</v>
      </c>
      <c r="AG241" s="53">
        <f t="shared" si="230"/>
        <v>529.64576168278279</v>
      </c>
      <c r="AH241" s="47">
        <f t="shared" si="253"/>
        <v>157976.75812668155</v>
      </c>
      <c r="AI241" s="10">
        <f t="shared" si="231"/>
        <v>0</v>
      </c>
      <c r="AK241" s="1">
        <f t="shared" si="232"/>
        <v>227</v>
      </c>
      <c r="AL241" s="54">
        <f t="shared" si="233"/>
        <v>1439.1714156026574</v>
      </c>
      <c r="AM241" s="54">
        <f t="shared" si="254"/>
        <v>1439.1714156026574</v>
      </c>
      <c r="AN241" s="54">
        <f t="shared" si="255"/>
        <v>912.25137121869864</v>
      </c>
      <c r="AO241" s="55">
        <f t="shared" si="256"/>
        <v>526.92004438395873</v>
      </c>
      <c r="AP241" s="14">
        <f t="shared" si="257"/>
        <v>157163.76194396892</v>
      </c>
      <c r="AQ241" s="14">
        <f t="shared" si="258"/>
        <v>0</v>
      </c>
      <c r="AR241" s="1">
        <f t="shared" si="259"/>
        <v>0</v>
      </c>
      <c r="AU241" s="1">
        <f t="shared" si="234"/>
        <v>227</v>
      </c>
      <c r="AV241" s="54">
        <f t="shared" si="207"/>
        <v>1432.2458863963789</v>
      </c>
      <c r="AW241" s="54">
        <f t="shared" si="235"/>
        <v>1432.2458863963789</v>
      </c>
      <c r="AX241" s="54">
        <f t="shared" si="236"/>
        <v>907.86146780180775</v>
      </c>
      <c r="AY241" s="55">
        <f t="shared" si="260"/>
        <v>524.38441859457112</v>
      </c>
      <c r="AZ241" s="14">
        <f t="shared" si="261"/>
        <v>156407.4641105695</v>
      </c>
      <c r="BA241" s="1">
        <f t="shared" si="208"/>
        <v>0</v>
      </c>
      <c r="BD241" s="1">
        <f t="shared" si="237"/>
        <v>227</v>
      </c>
      <c r="BE241" s="54">
        <f t="shared" si="238"/>
        <v>1439.6564413123801</v>
      </c>
      <c r="BF241" s="54">
        <f t="shared" si="239"/>
        <v>1439.6564413123801</v>
      </c>
      <c r="BG241" s="54">
        <f t="shared" si="262"/>
        <v>921.71485632434849</v>
      </c>
      <c r="BH241" s="55">
        <f t="shared" si="263"/>
        <v>517.94158498803165</v>
      </c>
      <c r="BI241" s="14">
        <f t="shared" si="264"/>
        <v>154460.76064008515</v>
      </c>
      <c r="BJ241" s="1">
        <f t="shared" si="240"/>
        <v>0</v>
      </c>
      <c r="BL241" s="1">
        <f t="shared" si="209"/>
        <v>227</v>
      </c>
      <c r="BM241" s="54">
        <f t="shared" si="241"/>
        <v>1446.5438250816037</v>
      </c>
      <c r="BN241" s="54">
        <f t="shared" si="210"/>
        <v>1446.5438250816037</v>
      </c>
      <c r="BO241" s="54">
        <f t="shared" si="211"/>
        <v>916.92453980962455</v>
      </c>
      <c r="BP241" s="55">
        <f t="shared" si="242"/>
        <v>529.61928527197915</v>
      </c>
      <c r="BQ241" s="14">
        <f t="shared" si="243"/>
        <v>157968.86104178411</v>
      </c>
      <c r="BR241" s="14">
        <f t="shared" si="212"/>
        <v>0</v>
      </c>
      <c r="BS241" s="1">
        <f t="shared" si="213"/>
        <v>0</v>
      </c>
      <c r="BV241" s="1">
        <f t="shared" si="244"/>
        <v>227</v>
      </c>
      <c r="BW241" s="54">
        <f t="shared" si="245"/>
        <v>1454.0283586773967</v>
      </c>
      <c r="BX241" s="54">
        <f t="shared" si="246"/>
        <v>1454.0283586773967</v>
      </c>
      <c r="BY241" s="54">
        <f t="shared" si="247"/>
        <v>930.91622504612906</v>
      </c>
      <c r="BZ241" s="55">
        <f t="shared" si="265"/>
        <v>523.11213363126762</v>
      </c>
      <c r="CA241" s="14">
        <f t="shared" si="266"/>
        <v>156002.72386433417</v>
      </c>
      <c r="CB241" s="14">
        <f t="shared" si="248"/>
        <v>0</v>
      </c>
      <c r="CC241" s="1">
        <f t="shared" si="249"/>
        <v>0</v>
      </c>
    </row>
    <row r="242" spans="1:81">
      <c r="A242" s="10">
        <v>228</v>
      </c>
      <c r="B242" s="10">
        <f t="shared" si="214"/>
        <v>228</v>
      </c>
      <c r="C242" s="52">
        <f t="shared" si="215"/>
        <v>1438.4844251452193</v>
      </c>
      <c r="D242" s="52">
        <f t="shared" si="216"/>
        <v>924.0343751173117</v>
      </c>
      <c r="E242" s="47">
        <f t="shared" si="217"/>
        <v>514.45005002790765</v>
      </c>
      <c r="F242" s="47">
        <f t="shared" si="250"/>
        <v>153410.98063325501</v>
      </c>
      <c r="G242" s="10">
        <f t="shared" si="218"/>
        <v>0</v>
      </c>
      <c r="I242" s="10">
        <f t="shared" si="219"/>
        <v>228</v>
      </c>
      <c r="J242" s="52">
        <f t="shared" si="267"/>
        <v>1432.2458863963786</v>
      </c>
      <c r="K242" s="52">
        <f t="shared" si="220"/>
        <v>910.88767269447965</v>
      </c>
      <c r="L242" s="47">
        <f t="shared" si="221"/>
        <v>521.35821370189899</v>
      </c>
      <c r="M242" s="47">
        <f t="shared" si="222"/>
        <v>155496.57643787519</v>
      </c>
      <c r="N242" s="10">
        <f t="shared" si="201"/>
        <v>0</v>
      </c>
      <c r="P242" s="1">
        <f t="shared" si="223"/>
        <v>228</v>
      </c>
      <c r="Q242" s="54">
        <f t="shared" si="202"/>
        <v>1432.2458863963786</v>
      </c>
      <c r="R242" s="54">
        <f t="shared" si="251"/>
        <v>920.02694608042805</v>
      </c>
      <c r="S242" s="14">
        <f t="shared" si="224"/>
        <v>512.21894031595059</v>
      </c>
      <c r="T242" s="14">
        <f t="shared" si="252"/>
        <v>152745.65514870471</v>
      </c>
      <c r="U242" s="1">
        <v>0</v>
      </c>
      <c r="W242" s="10">
        <f t="shared" si="203"/>
        <v>228</v>
      </c>
      <c r="X242" s="52">
        <f t="shared" si="204"/>
        <v>1452.9172721547106</v>
      </c>
      <c r="Y242" s="52">
        <f t="shared" si="205"/>
        <v>933.30555423781732</v>
      </c>
      <c r="Z242" s="47">
        <f t="shared" si="225"/>
        <v>519.61171791689333</v>
      </c>
      <c r="AA242" s="47">
        <f t="shared" si="226"/>
        <v>154950.20982083015</v>
      </c>
      <c r="AB242" s="10">
        <f t="shared" si="227"/>
        <v>0</v>
      </c>
      <c r="AD242" s="10">
        <f t="shared" si="228"/>
        <v>228</v>
      </c>
      <c r="AE242" s="52">
        <f t="shared" si="206"/>
        <v>1446.6161398360325</v>
      </c>
      <c r="AF242" s="52">
        <f t="shared" si="229"/>
        <v>920.02694608042736</v>
      </c>
      <c r="AG242" s="53">
        <f t="shared" si="230"/>
        <v>526.58919375560515</v>
      </c>
      <c r="AH242" s="47">
        <f t="shared" si="253"/>
        <v>157056.73118060111</v>
      </c>
      <c r="AI242" s="10">
        <f t="shared" si="231"/>
        <v>0</v>
      </c>
      <c r="AK242" s="1">
        <f t="shared" si="232"/>
        <v>228</v>
      </c>
      <c r="AL242" s="54">
        <f t="shared" si="233"/>
        <v>1439.1714156026574</v>
      </c>
      <c r="AM242" s="54">
        <f t="shared" si="254"/>
        <v>1439.1714156026574</v>
      </c>
      <c r="AN242" s="54">
        <f t="shared" si="255"/>
        <v>915.29220912276094</v>
      </c>
      <c r="AO242" s="55">
        <f t="shared" si="256"/>
        <v>523.87920647989642</v>
      </c>
      <c r="AP242" s="14">
        <f t="shared" si="257"/>
        <v>156248.46973484615</v>
      </c>
      <c r="AQ242" s="14">
        <f t="shared" si="258"/>
        <v>0</v>
      </c>
      <c r="AR242" s="1">
        <f t="shared" si="259"/>
        <v>0</v>
      </c>
      <c r="AU242" s="1">
        <f t="shared" si="234"/>
        <v>228</v>
      </c>
      <c r="AV242" s="54">
        <f t="shared" si="207"/>
        <v>1432.2458863963789</v>
      </c>
      <c r="AW242" s="54">
        <f t="shared" si="235"/>
        <v>1432.2458863963789</v>
      </c>
      <c r="AX242" s="54">
        <f t="shared" si="236"/>
        <v>910.88767269448056</v>
      </c>
      <c r="AY242" s="55">
        <f t="shared" si="260"/>
        <v>521.35821370189831</v>
      </c>
      <c r="AZ242" s="14">
        <f t="shared" si="261"/>
        <v>155496.57643787502</v>
      </c>
      <c r="BA242" s="1">
        <f t="shared" si="208"/>
        <v>0</v>
      </c>
      <c r="BD242" s="1">
        <f t="shared" si="237"/>
        <v>228</v>
      </c>
      <c r="BE242" s="54">
        <f t="shared" si="238"/>
        <v>1439.6564413123801</v>
      </c>
      <c r="BF242" s="54">
        <f t="shared" si="239"/>
        <v>1439.6564413123801</v>
      </c>
      <c r="BG242" s="54">
        <f t="shared" si="262"/>
        <v>924.78723917876289</v>
      </c>
      <c r="BH242" s="55">
        <f t="shared" si="263"/>
        <v>514.86920213361725</v>
      </c>
      <c r="BI242" s="14">
        <f t="shared" si="264"/>
        <v>153535.9734009064</v>
      </c>
      <c r="BJ242" s="1">
        <f t="shared" si="240"/>
        <v>0</v>
      </c>
      <c r="BL242" s="1">
        <f t="shared" si="209"/>
        <v>228</v>
      </c>
      <c r="BM242" s="54">
        <f t="shared" si="241"/>
        <v>1446.5438250816037</v>
      </c>
      <c r="BN242" s="54">
        <f t="shared" si="210"/>
        <v>1446.5438250816037</v>
      </c>
      <c r="BO242" s="54">
        <f t="shared" si="211"/>
        <v>919.98095494232336</v>
      </c>
      <c r="BP242" s="55">
        <f t="shared" si="242"/>
        <v>526.56287013928034</v>
      </c>
      <c r="BQ242" s="14">
        <f t="shared" si="243"/>
        <v>157048.88008684179</v>
      </c>
      <c r="BR242" s="14">
        <f t="shared" si="212"/>
        <v>0</v>
      </c>
      <c r="BS242" s="1">
        <f t="shared" si="213"/>
        <v>0</v>
      </c>
      <c r="BV242" s="1">
        <f t="shared" si="244"/>
        <v>228</v>
      </c>
      <c r="BW242" s="54">
        <f t="shared" si="245"/>
        <v>1454.0283586773967</v>
      </c>
      <c r="BX242" s="54">
        <f t="shared" si="246"/>
        <v>1454.0283586773967</v>
      </c>
      <c r="BY242" s="54">
        <f t="shared" si="247"/>
        <v>934.01927912961617</v>
      </c>
      <c r="BZ242" s="55">
        <f t="shared" si="265"/>
        <v>520.00907954778052</v>
      </c>
      <c r="CA242" s="14">
        <f t="shared" si="266"/>
        <v>155068.70458520454</v>
      </c>
      <c r="CB242" s="14">
        <f t="shared" si="248"/>
        <v>0</v>
      </c>
      <c r="CC242" s="1">
        <f t="shared" si="249"/>
        <v>0</v>
      </c>
    </row>
    <row r="243" spans="1:81">
      <c r="A243" s="10">
        <v>229</v>
      </c>
      <c r="B243" s="10">
        <f t="shared" si="214"/>
        <v>229</v>
      </c>
      <c r="C243" s="52">
        <f t="shared" si="215"/>
        <v>1438.4844251452193</v>
      </c>
      <c r="D243" s="52">
        <f t="shared" si="216"/>
        <v>927.11448970103606</v>
      </c>
      <c r="E243" s="47">
        <f t="shared" si="217"/>
        <v>511.36993544418334</v>
      </c>
      <c r="F243" s="47">
        <f t="shared" si="250"/>
        <v>152483.86614355398</v>
      </c>
      <c r="G243" s="10">
        <f t="shared" si="218"/>
        <v>0</v>
      </c>
      <c r="I243" s="10">
        <f t="shared" si="219"/>
        <v>229</v>
      </c>
      <c r="J243" s="52">
        <f t="shared" si="267"/>
        <v>1432.2458863963786</v>
      </c>
      <c r="K243" s="52">
        <f t="shared" si="220"/>
        <v>913.92396493679462</v>
      </c>
      <c r="L243" s="47">
        <f t="shared" si="221"/>
        <v>518.32192145958402</v>
      </c>
      <c r="M243" s="47">
        <f t="shared" si="222"/>
        <v>154582.65247293841</v>
      </c>
      <c r="N243" s="10">
        <f t="shared" si="201"/>
        <v>0</v>
      </c>
      <c r="P243" s="1">
        <f t="shared" si="223"/>
        <v>229</v>
      </c>
      <c r="Q243" s="54">
        <f t="shared" si="202"/>
        <v>1432.2458863963786</v>
      </c>
      <c r="R243" s="54">
        <f t="shared" si="251"/>
        <v>923.09370256736293</v>
      </c>
      <c r="S243" s="14">
        <f t="shared" si="224"/>
        <v>509.15218382901571</v>
      </c>
      <c r="T243" s="14">
        <f t="shared" si="252"/>
        <v>151822.56144613735</v>
      </c>
      <c r="U243" s="1">
        <v>0</v>
      </c>
      <c r="W243" s="10">
        <f t="shared" si="203"/>
        <v>229</v>
      </c>
      <c r="X243" s="52">
        <f t="shared" si="204"/>
        <v>1452.9172721547106</v>
      </c>
      <c r="Y243" s="52">
        <f t="shared" si="205"/>
        <v>936.41657275194348</v>
      </c>
      <c r="Z243" s="47">
        <f t="shared" si="225"/>
        <v>516.50069940276717</v>
      </c>
      <c r="AA243" s="47">
        <f t="shared" si="226"/>
        <v>154013.7932480782</v>
      </c>
      <c r="AB243" s="10">
        <f t="shared" si="227"/>
        <v>0</v>
      </c>
      <c r="AD243" s="10">
        <f t="shared" si="228"/>
        <v>229</v>
      </c>
      <c r="AE243" s="52">
        <f t="shared" si="206"/>
        <v>1446.6161398360325</v>
      </c>
      <c r="AF243" s="52">
        <f t="shared" si="229"/>
        <v>923.09370256736213</v>
      </c>
      <c r="AG243" s="53">
        <f t="shared" si="230"/>
        <v>523.52243726867039</v>
      </c>
      <c r="AH243" s="47">
        <f t="shared" si="253"/>
        <v>156133.63747803375</v>
      </c>
      <c r="AI243" s="10">
        <f t="shared" si="231"/>
        <v>0</v>
      </c>
      <c r="AK243" s="1">
        <f t="shared" si="232"/>
        <v>229</v>
      </c>
      <c r="AL243" s="54">
        <f t="shared" si="233"/>
        <v>1439.1714156026574</v>
      </c>
      <c r="AM243" s="54">
        <f t="shared" si="254"/>
        <v>1439.1714156026574</v>
      </c>
      <c r="AN243" s="54">
        <f t="shared" si="255"/>
        <v>918.34318315317012</v>
      </c>
      <c r="AO243" s="55">
        <f t="shared" si="256"/>
        <v>520.82823244948725</v>
      </c>
      <c r="AP243" s="14">
        <f t="shared" si="257"/>
        <v>155330.12655169299</v>
      </c>
      <c r="AQ243" s="14">
        <f t="shared" si="258"/>
        <v>0</v>
      </c>
      <c r="AR243" s="1">
        <f t="shared" si="259"/>
        <v>0</v>
      </c>
      <c r="AU243" s="1">
        <f t="shared" si="234"/>
        <v>229</v>
      </c>
      <c r="AV243" s="54">
        <f t="shared" si="207"/>
        <v>1432.2458863963789</v>
      </c>
      <c r="AW243" s="54">
        <f t="shared" si="235"/>
        <v>1432.2458863963789</v>
      </c>
      <c r="AX243" s="54">
        <f t="shared" si="236"/>
        <v>913.92396493679541</v>
      </c>
      <c r="AY243" s="55">
        <f t="shared" si="260"/>
        <v>518.32192145958345</v>
      </c>
      <c r="AZ243" s="14">
        <f t="shared" si="261"/>
        <v>154582.65247293824</v>
      </c>
      <c r="BA243" s="1">
        <f t="shared" si="208"/>
        <v>0</v>
      </c>
      <c r="BD243" s="1">
        <f t="shared" si="237"/>
        <v>229</v>
      </c>
      <c r="BE243" s="54">
        <f t="shared" si="238"/>
        <v>1439.6564413123801</v>
      </c>
      <c r="BF243" s="54">
        <f t="shared" si="239"/>
        <v>1439.6564413123801</v>
      </c>
      <c r="BG243" s="54">
        <f t="shared" si="262"/>
        <v>927.86986330935883</v>
      </c>
      <c r="BH243" s="55">
        <f t="shared" si="263"/>
        <v>511.7865780030213</v>
      </c>
      <c r="BI243" s="14">
        <f t="shared" si="264"/>
        <v>152608.10353759705</v>
      </c>
      <c r="BJ243" s="1">
        <f t="shared" si="240"/>
        <v>0</v>
      </c>
      <c r="BL243" s="1">
        <f t="shared" si="209"/>
        <v>229</v>
      </c>
      <c r="BM243" s="54">
        <f t="shared" si="241"/>
        <v>1446.5438250816037</v>
      </c>
      <c r="BN243" s="54">
        <f t="shared" si="210"/>
        <v>1446.5438250816037</v>
      </c>
      <c r="BO243" s="54">
        <f t="shared" si="211"/>
        <v>923.04755812546443</v>
      </c>
      <c r="BP243" s="55">
        <f t="shared" si="242"/>
        <v>523.49626695613927</v>
      </c>
      <c r="BQ243" s="14">
        <f t="shared" si="243"/>
        <v>156125.83252871633</v>
      </c>
      <c r="BR243" s="14">
        <f t="shared" si="212"/>
        <v>0</v>
      </c>
      <c r="BS243" s="1">
        <f t="shared" si="213"/>
        <v>0</v>
      </c>
      <c r="BV243" s="1">
        <f t="shared" si="244"/>
        <v>229</v>
      </c>
      <c r="BW243" s="54">
        <f t="shared" si="245"/>
        <v>1454.0283586773967</v>
      </c>
      <c r="BX243" s="54">
        <f t="shared" si="246"/>
        <v>1454.0283586773967</v>
      </c>
      <c r="BY243" s="54">
        <f t="shared" si="247"/>
        <v>937.13267672671486</v>
      </c>
      <c r="BZ243" s="55">
        <f t="shared" si="265"/>
        <v>516.89568195068182</v>
      </c>
      <c r="CA243" s="14">
        <f t="shared" si="266"/>
        <v>154131.57190847784</v>
      </c>
      <c r="CB243" s="14">
        <f t="shared" si="248"/>
        <v>0</v>
      </c>
      <c r="CC243" s="1">
        <f t="shared" si="249"/>
        <v>0</v>
      </c>
    </row>
    <row r="244" spans="1:81">
      <c r="A244" s="10">
        <v>230</v>
      </c>
      <c r="B244" s="10">
        <f t="shared" si="214"/>
        <v>230</v>
      </c>
      <c r="C244" s="52">
        <f t="shared" si="215"/>
        <v>1438.4844251452193</v>
      </c>
      <c r="D244" s="52">
        <f t="shared" si="216"/>
        <v>930.20487133337269</v>
      </c>
      <c r="E244" s="47">
        <f t="shared" si="217"/>
        <v>508.27955381184665</v>
      </c>
      <c r="F244" s="47">
        <f t="shared" si="250"/>
        <v>151553.6612722206</v>
      </c>
      <c r="G244" s="10">
        <f t="shared" si="218"/>
        <v>0</v>
      </c>
      <c r="I244" s="10">
        <f t="shared" si="219"/>
        <v>230</v>
      </c>
      <c r="J244" s="52">
        <f t="shared" si="267"/>
        <v>1432.2458863963786</v>
      </c>
      <c r="K244" s="52">
        <f t="shared" si="220"/>
        <v>916.97037815325064</v>
      </c>
      <c r="L244" s="47">
        <f t="shared" si="221"/>
        <v>515.275508243128</v>
      </c>
      <c r="M244" s="47">
        <f t="shared" si="222"/>
        <v>153665.68209478515</v>
      </c>
      <c r="N244" s="10">
        <f t="shared" si="201"/>
        <v>0</v>
      </c>
      <c r="P244" s="1">
        <f t="shared" si="223"/>
        <v>230</v>
      </c>
      <c r="Q244" s="54">
        <f t="shared" si="202"/>
        <v>1432.2458863963786</v>
      </c>
      <c r="R244" s="54">
        <f t="shared" si="251"/>
        <v>926.17068157592075</v>
      </c>
      <c r="S244" s="14">
        <f t="shared" si="224"/>
        <v>506.07520482045783</v>
      </c>
      <c r="T244" s="14">
        <f t="shared" si="252"/>
        <v>150896.39076456142</v>
      </c>
      <c r="U244" s="1">
        <v>0</v>
      </c>
      <c r="W244" s="10">
        <f t="shared" si="203"/>
        <v>230</v>
      </c>
      <c r="X244" s="52">
        <f t="shared" si="204"/>
        <v>1452.9172721547106</v>
      </c>
      <c r="Y244" s="52">
        <f t="shared" si="205"/>
        <v>939.53796132778325</v>
      </c>
      <c r="Z244" s="47">
        <f t="shared" si="225"/>
        <v>513.37931082692739</v>
      </c>
      <c r="AA244" s="47">
        <f t="shared" si="226"/>
        <v>153074.25528675041</v>
      </c>
      <c r="AB244" s="10">
        <f t="shared" si="227"/>
        <v>0</v>
      </c>
      <c r="AD244" s="10">
        <f t="shared" si="228"/>
        <v>230</v>
      </c>
      <c r="AE244" s="52">
        <f t="shared" si="206"/>
        <v>1446.6161398360325</v>
      </c>
      <c r="AF244" s="52">
        <f t="shared" si="229"/>
        <v>926.17068157591996</v>
      </c>
      <c r="AG244" s="53">
        <f t="shared" si="230"/>
        <v>520.44545826011256</v>
      </c>
      <c r="AH244" s="47">
        <f t="shared" si="253"/>
        <v>155207.46679645783</v>
      </c>
      <c r="AI244" s="10">
        <f t="shared" si="231"/>
        <v>0</v>
      </c>
      <c r="AK244" s="1">
        <f t="shared" si="232"/>
        <v>230</v>
      </c>
      <c r="AL244" s="54">
        <f t="shared" si="233"/>
        <v>1439.1714156026574</v>
      </c>
      <c r="AM244" s="54">
        <f t="shared" si="254"/>
        <v>1439.1714156026574</v>
      </c>
      <c r="AN244" s="54">
        <f t="shared" si="255"/>
        <v>921.40432709701406</v>
      </c>
      <c r="AO244" s="55">
        <f t="shared" si="256"/>
        <v>517.7670885056433</v>
      </c>
      <c r="AP244" s="14">
        <f t="shared" si="257"/>
        <v>154408.72222459599</v>
      </c>
      <c r="AQ244" s="14">
        <f t="shared" si="258"/>
        <v>0</v>
      </c>
      <c r="AR244" s="1">
        <f t="shared" si="259"/>
        <v>0</v>
      </c>
      <c r="AU244" s="1">
        <f t="shared" si="234"/>
        <v>230</v>
      </c>
      <c r="AV244" s="54">
        <f t="shared" si="207"/>
        <v>1432.2458863963789</v>
      </c>
      <c r="AW244" s="54">
        <f t="shared" si="235"/>
        <v>1432.2458863963789</v>
      </c>
      <c r="AX244" s="54">
        <f t="shared" si="236"/>
        <v>916.97037815325143</v>
      </c>
      <c r="AY244" s="55">
        <f t="shared" si="260"/>
        <v>515.27550824312743</v>
      </c>
      <c r="AZ244" s="14">
        <f t="shared" si="261"/>
        <v>153665.68209478498</v>
      </c>
      <c r="BA244" s="1">
        <f t="shared" si="208"/>
        <v>0</v>
      </c>
      <c r="BD244" s="1">
        <f t="shared" si="237"/>
        <v>230</v>
      </c>
      <c r="BE244" s="54">
        <f t="shared" si="238"/>
        <v>1439.6564413123801</v>
      </c>
      <c r="BF244" s="54">
        <f t="shared" si="239"/>
        <v>1439.6564413123801</v>
      </c>
      <c r="BG244" s="54">
        <f t="shared" si="262"/>
        <v>930.96276285372323</v>
      </c>
      <c r="BH244" s="55">
        <f t="shared" si="263"/>
        <v>508.69367845865685</v>
      </c>
      <c r="BI244" s="14">
        <f t="shared" si="264"/>
        <v>151677.14077474334</v>
      </c>
      <c r="BJ244" s="1">
        <f t="shared" si="240"/>
        <v>0</v>
      </c>
      <c r="BL244" s="1">
        <f t="shared" si="209"/>
        <v>230</v>
      </c>
      <c r="BM244" s="54">
        <f t="shared" si="241"/>
        <v>1446.5438250816037</v>
      </c>
      <c r="BN244" s="54">
        <f t="shared" si="210"/>
        <v>1446.5438250816037</v>
      </c>
      <c r="BO244" s="54">
        <f t="shared" si="211"/>
        <v>926.12438331921589</v>
      </c>
      <c r="BP244" s="55">
        <f t="shared" si="242"/>
        <v>520.41944176238781</v>
      </c>
      <c r="BQ244" s="14">
        <f t="shared" si="243"/>
        <v>155199.7081453971</v>
      </c>
      <c r="BR244" s="14">
        <f t="shared" si="212"/>
        <v>0</v>
      </c>
      <c r="BS244" s="1">
        <f t="shared" si="213"/>
        <v>0</v>
      </c>
      <c r="BV244" s="1">
        <f t="shared" si="244"/>
        <v>230</v>
      </c>
      <c r="BW244" s="54">
        <f t="shared" si="245"/>
        <v>1454.0283586773967</v>
      </c>
      <c r="BX244" s="54">
        <f t="shared" si="246"/>
        <v>1454.0283586773967</v>
      </c>
      <c r="BY244" s="54">
        <f t="shared" si="247"/>
        <v>940.25645231580381</v>
      </c>
      <c r="BZ244" s="55">
        <f t="shared" si="265"/>
        <v>513.77190636159287</v>
      </c>
      <c r="CA244" s="14">
        <f t="shared" si="266"/>
        <v>153191.31545616203</v>
      </c>
      <c r="CB244" s="14">
        <f t="shared" si="248"/>
        <v>0</v>
      </c>
      <c r="CC244" s="1">
        <f t="shared" si="249"/>
        <v>0</v>
      </c>
    </row>
    <row r="245" spans="1:81">
      <c r="A245" s="10">
        <v>231</v>
      </c>
      <c r="B245" s="10">
        <f t="shared" si="214"/>
        <v>231</v>
      </c>
      <c r="C245" s="52">
        <f t="shared" si="215"/>
        <v>1438.4844251452193</v>
      </c>
      <c r="D245" s="52">
        <f t="shared" si="216"/>
        <v>933.30555423781743</v>
      </c>
      <c r="E245" s="47">
        <f t="shared" si="217"/>
        <v>505.17887090740197</v>
      </c>
      <c r="F245" s="47">
        <f t="shared" si="250"/>
        <v>150620.35571798278</v>
      </c>
      <c r="G245" s="10">
        <f t="shared" si="218"/>
        <v>0</v>
      </c>
      <c r="I245" s="10">
        <f t="shared" si="219"/>
        <v>231</v>
      </c>
      <c r="J245" s="52">
        <f t="shared" si="267"/>
        <v>1432.2458863963786</v>
      </c>
      <c r="K245" s="52">
        <f t="shared" si="220"/>
        <v>920.02694608042805</v>
      </c>
      <c r="L245" s="47">
        <f t="shared" si="221"/>
        <v>512.21894031595059</v>
      </c>
      <c r="M245" s="47">
        <f t="shared" si="222"/>
        <v>152745.65514870471</v>
      </c>
      <c r="N245" s="10">
        <f t="shared" si="201"/>
        <v>0</v>
      </c>
      <c r="P245" s="1">
        <f t="shared" si="223"/>
        <v>231</v>
      </c>
      <c r="Q245" s="54">
        <f t="shared" si="202"/>
        <v>1432.2458863963786</v>
      </c>
      <c r="R245" s="54">
        <f t="shared" si="251"/>
        <v>929.25791718117398</v>
      </c>
      <c r="S245" s="14">
        <f t="shared" si="224"/>
        <v>502.98796921520471</v>
      </c>
      <c r="T245" s="14">
        <f t="shared" si="252"/>
        <v>149967.13284738024</v>
      </c>
      <c r="U245" s="1">
        <v>0</v>
      </c>
      <c r="W245" s="10">
        <f t="shared" si="203"/>
        <v>231</v>
      </c>
      <c r="X245" s="52">
        <f t="shared" si="204"/>
        <v>1452.9172721547106</v>
      </c>
      <c r="Y245" s="52">
        <f t="shared" si="205"/>
        <v>942.66975453220925</v>
      </c>
      <c r="Z245" s="47">
        <f t="shared" si="225"/>
        <v>510.24751762250139</v>
      </c>
      <c r="AA245" s="47">
        <f t="shared" si="226"/>
        <v>152131.58553221822</v>
      </c>
      <c r="AB245" s="10">
        <f t="shared" si="227"/>
        <v>0</v>
      </c>
      <c r="AD245" s="10">
        <f t="shared" si="228"/>
        <v>231</v>
      </c>
      <c r="AE245" s="52">
        <f t="shared" si="206"/>
        <v>1446.6161398360325</v>
      </c>
      <c r="AF245" s="52">
        <f t="shared" si="229"/>
        <v>929.25791718117307</v>
      </c>
      <c r="AG245" s="53">
        <f t="shared" si="230"/>
        <v>517.35822265485945</v>
      </c>
      <c r="AH245" s="47">
        <f t="shared" si="253"/>
        <v>154278.20887927664</v>
      </c>
      <c r="AI245" s="10">
        <f t="shared" si="231"/>
        <v>0</v>
      </c>
      <c r="AK245" s="1">
        <f t="shared" si="232"/>
        <v>231</v>
      </c>
      <c r="AL245" s="54">
        <f t="shared" si="233"/>
        <v>1439.1714156026574</v>
      </c>
      <c r="AM245" s="54">
        <f t="shared" si="254"/>
        <v>1439.1714156026574</v>
      </c>
      <c r="AN245" s="54">
        <f t="shared" si="255"/>
        <v>924.47567485400407</v>
      </c>
      <c r="AO245" s="55">
        <f t="shared" si="256"/>
        <v>514.69574074865329</v>
      </c>
      <c r="AP245" s="14">
        <f t="shared" si="257"/>
        <v>153484.24654974198</v>
      </c>
      <c r="AQ245" s="14">
        <f t="shared" si="258"/>
        <v>0</v>
      </c>
      <c r="AR245" s="1">
        <f t="shared" si="259"/>
        <v>0</v>
      </c>
      <c r="AU245" s="1">
        <f t="shared" si="234"/>
        <v>231</v>
      </c>
      <c r="AV245" s="54">
        <f t="shared" si="207"/>
        <v>1432.2458863963789</v>
      </c>
      <c r="AW245" s="54">
        <f t="shared" si="235"/>
        <v>1432.2458863963789</v>
      </c>
      <c r="AX245" s="54">
        <f t="shared" si="236"/>
        <v>920.02694608042896</v>
      </c>
      <c r="AY245" s="55">
        <f t="shared" si="260"/>
        <v>512.21894031594991</v>
      </c>
      <c r="AZ245" s="14">
        <f t="shared" si="261"/>
        <v>152745.65514870454</v>
      </c>
      <c r="BA245" s="1">
        <f t="shared" si="208"/>
        <v>0</v>
      </c>
      <c r="BD245" s="1">
        <f t="shared" si="237"/>
        <v>231</v>
      </c>
      <c r="BE245" s="54">
        <f t="shared" si="238"/>
        <v>1439.6564413123801</v>
      </c>
      <c r="BF245" s="54">
        <f t="shared" si="239"/>
        <v>1439.6564413123801</v>
      </c>
      <c r="BG245" s="54">
        <f t="shared" si="262"/>
        <v>934.06597206323568</v>
      </c>
      <c r="BH245" s="55">
        <f t="shared" si="263"/>
        <v>505.59046924914446</v>
      </c>
      <c r="BI245" s="14">
        <f t="shared" si="264"/>
        <v>150743.07480268012</v>
      </c>
      <c r="BJ245" s="1">
        <f t="shared" si="240"/>
        <v>0</v>
      </c>
      <c r="BL245" s="1">
        <f t="shared" si="209"/>
        <v>231</v>
      </c>
      <c r="BM245" s="54">
        <f t="shared" si="241"/>
        <v>1446.5438250816037</v>
      </c>
      <c r="BN245" s="54">
        <f t="shared" si="210"/>
        <v>1446.5438250816037</v>
      </c>
      <c r="BO245" s="54">
        <f t="shared" si="211"/>
        <v>929.21146459694671</v>
      </c>
      <c r="BP245" s="55">
        <f t="shared" si="242"/>
        <v>517.33236048465699</v>
      </c>
      <c r="BQ245" s="14">
        <f t="shared" si="243"/>
        <v>154270.49668080016</v>
      </c>
      <c r="BR245" s="14">
        <f t="shared" si="212"/>
        <v>0</v>
      </c>
      <c r="BS245" s="1">
        <f t="shared" si="213"/>
        <v>0</v>
      </c>
      <c r="BV245" s="1">
        <f t="shared" si="244"/>
        <v>231</v>
      </c>
      <c r="BW245" s="54">
        <f t="shared" si="245"/>
        <v>1454.0283586773967</v>
      </c>
      <c r="BX245" s="54">
        <f t="shared" si="246"/>
        <v>1454.0283586773967</v>
      </c>
      <c r="BY245" s="54">
        <f t="shared" si="247"/>
        <v>943.39064049018998</v>
      </c>
      <c r="BZ245" s="55">
        <f t="shared" si="265"/>
        <v>510.63771818720676</v>
      </c>
      <c r="CA245" s="14">
        <f t="shared" si="266"/>
        <v>152247.92481567184</v>
      </c>
      <c r="CB245" s="14">
        <f t="shared" si="248"/>
        <v>0</v>
      </c>
      <c r="CC245" s="1">
        <f t="shared" si="249"/>
        <v>0</v>
      </c>
    </row>
    <row r="246" spans="1:81">
      <c r="A246" s="10">
        <v>232</v>
      </c>
      <c r="B246" s="10">
        <f t="shared" si="214"/>
        <v>232</v>
      </c>
      <c r="C246" s="52">
        <f t="shared" si="215"/>
        <v>1438.4844251452193</v>
      </c>
      <c r="D246" s="52">
        <f t="shared" si="216"/>
        <v>936.41657275194348</v>
      </c>
      <c r="E246" s="47">
        <f t="shared" si="217"/>
        <v>502.06785239327593</v>
      </c>
      <c r="F246" s="47">
        <f t="shared" si="250"/>
        <v>149683.93914523083</v>
      </c>
      <c r="G246" s="10">
        <f t="shared" si="218"/>
        <v>0</v>
      </c>
      <c r="I246" s="10">
        <f t="shared" si="219"/>
        <v>232</v>
      </c>
      <c r="J246" s="52">
        <f t="shared" si="267"/>
        <v>1432.2458863963786</v>
      </c>
      <c r="K246" s="52">
        <f t="shared" si="220"/>
        <v>923.09370256736293</v>
      </c>
      <c r="L246" s="47">
        <f t="shared" si="221"/>
        <v>509.15218382901571</v>
      </c>
      <c r="M246" s="47">
        <f t="shared" si="222"/>
        <v>151822.56144613735</v>
      </c>
      <c r="N246" s="10">
        <f t="shared" si="201"/>
        <v>0</v>
      </c>
      <c r="P246" s="1">
        <f t="shared" si="223"/>
        <v>232</v>
      </c>
      <c r="Q246" s="54">
        <f t="shared" si="202"/>
        <v>1432.2458863963786</v>
      </c>
      <c r="R246" s="54">
        <f t="shared" si="251"/>
        <v>932.35544357177787</v>
      </c>
      <c r="S246" s="14">
        <f t="shared" si="224"/>
        <v>499.89044282460083</v>
      </c>
      <c r="T246" s="14">
        <f t="shared" si="252"/>
        <v>149034.77740380846</v>
      </c>
      <c r="U246" s="1">
        <v>0</v>
      </c>
      <c r="W246" s="10">
        <f t="shared" si="203"/>
        <v>232</v>
      </c>
      <c r="X246" s="52">
        <f t="shared" si="204"/>
        <v>1452.9172721547106</v>
      </c>
      <c r="Y246" s="52">
        <f t="shared" si="205"/>
        <v>945.81198704731651</v>
      </c>
      <c r="Z246" s="47">
        <f t="shared" si="225"/>
        <v>507.10528510739408</v>
      </c>
      <c r="AA246" s="47">
        <f t="shared" si="226"/>
        <v>151185.7735451709</v>
      </c>
      <c r="AB246" s="10">
        <f t="shared" si="227"/>
        <v>0</v>
      </c>
      <c r="AD246" s="10">
        <f t="shared" si="228"/>
        <v>232</v>
      </c>
      <c r="AE246" s="52">
        <f t="shared" si="206"/>
        <v>1446.6161398360325</v>
      </c>
      <c r="AF246" s="52">
        <f t="shared" si="229"/>
        <v>932.35544357177707</v>
      </c>
      <c r="AG246" s="53">
        <f t="shared" si="230"/>
        <v>514.26069626425544</v>
      </c>
      <c r="AH246" s="47">
        <f t="shared" si="253"/>
        <v>153345.85343570486</v>
      </c>
      <c r="AI246" s="10">
        <f t="shared" si="231"/>
        <v>0</v>
      </c>
      <c r="AK246" s="1">
        <f t="shared" si="232"/>
        <v>232</v>
      </c>
      <c r="AL246" s="54">
        <f t="shared" si="233"/>
        <v>1439.1714156026574</v>
      </c>
      <c r="AM246" s="54">
        <f t="shared" si="254"/>
        <v>1439.1714156026574</v>
      </c>
      <c r="AN246" s="54">
        <f t="shared" si="255"/>
        <v>927.55726043685081</v>
      </c>
      <c r="AO246" s="55">
        <f t="shared" si="256"/>
        <v>511.61415516580661</v>
      </c>
      <c r="AP246" s="14">
        <f t="shared" si="257"/>
        <v>152556.68928930513</v>
      </c>
      <c r="AQ246" s="14">
        <f t="shared" si="258"/>
        <v>0</v>
      </c>
      <c r="AR246" s="1">
        <f t="shared" si="259"/>
        <v>0</v>
      </c>
      <c r="AU246" s="1">
        <f t="shared" si="234"/>
        <v>232</v>
      </c>
      <c r="AV246" s="54">
        <f t="shared" si="207"/>
        <v>1432.2458863963789</v>
      </c>
      <c r="AW246" s="54">
        <f t="shared" si="235"/>
        <v>1432.2458863963789</v>
      </c>
      <c r="AX246" s="54">
        <f t="shared" si="236"/>
        <v>923.09370256736383</v>
      </c>
      <c r="AY246" s="55">
        <f t="shared" si="260"/>
        <v>509.15218382901509</v>
      </c>
      <c r="AZ246" s="14">
        <f t="shared" si="261"/>
        <v>151822.56144613717</v>
      </c>
      <c r="BA246" s="1">
        <f t="shared" si="208"/>
        <v>0</v>
      </c>
      <c r="BD246" s="1">
        <f t="shared" si="237"/>
        <v>232</v>
      </c>
      <c r="BE246" s="54">
        <f t="shared" si="238"/>
        <v>1439.6564413123801</v>
      </c>
      <c r="BF246" s="54">
        <f t="shared" si="239"/>
        <v>1439.6564413123801</v>
      </c>
      <c r="BG246" s="54">
        <f t="shared" si="262"/>
        <v>937.17952530344633</v>
      </c>
      <c r="BH246" s="55">
        <f t="shared" si="263"/>
        <v>502.47691600893376</v>
      </c>
      <c r="BI246" s="14">
        <f t="shared" si="264"/>
        <v>149805.89527737667</v>
      </c>
      <c r="BJ246" s="1">
        <f t="shared" si="240"/>
        <v>0</v>
      </c>
      <c r="BL246" s="1">
        <f t="shared" si="209"/>
        <v>232</v>
      </c>
      <c r="BM246" s="54">
        <f t="shared" si="241"/>
        <v>1446.5438250816037</v>
      </c>
      <c r="BN246" s="54">
        <f t="shared" si="210"/>
        <v>1446.5438250816037</v>
      </c>
      <c r="BO246" s="54">
        <f t="shared" si="211"/>
        <v>932.3088361456031</v>
      </c>
      <c r="BP246" s="55">
        <f t="shared" si="242"/>
        <v>514.2349889360006</v>
      </c>
      <c r="BQ246" s="14">
        <f t="shared" si="243"/>
        <v>153338.18784465455</v>
      </c>
      <c r="BR246" s="14">
        <f t="shared" si="212"/>
        <v>0</v>
      </c>
      <c r="BS246" s="1">
        <f t="shared" si="213"/>
        <v>0</v>
      </c>
      <c r="BV246" s="1">
        <f t="shared" si="244"/>
        <v>232</v>
      </c>
      <c r="BW246" s="54">
        <f t="shared" si="245"/>
        <v>1454.0283586773967</v>
      </c>
      <c r="BX246" s="54">
        <f t="shared" si="246"/>
        <v>1454.0283586773967</v>
      </c>
      <c r="BY246" s="54">
        <f t="shared" si="247"/>
        <v>946.5352759584905</v>
      </c>
      <c r="BZ246" s="55">
        <f t="shared" si="265"/>
        <v>507.49308271890612</v>
      </c>
      <c r="CA246" s="14">
        <f t="shared" si="266"/>
        <v>151301.38953971336</v>
      </c>
      <c r="CB246" s="14">
        <f t="shared" si="248"/>
        <v>0</v>
      </c>
      <c r="CC246" s="1">
        <f t="shared" si="249"/>
        <v>0</v>
      </c>
    </row>
    <row r="247" spans="1:81">
      <c r="A247" s="10">
        <v>233</v>
      </c>
      <c r="B247" s="10">
        <f t="shared" si="214"/>
        <v>233</v>
      </c>
      <c r="C247" s="52">
        <f t="shared" si="215"/>
        <v>1438.4844251452193</v>
      </c>
      <c r="D247" s="52">
        <f t="shared" si="216"/>
        <v>939.53796132778325</v>
      </c>
      <c r="E247" s="47">
        <f t="shared" si="217"/>
        <v>498.9464638174361</v>
      </c>
      <c r="F247" s="47">
        <f t="shared" si="250"/>
        <v>148744.40118390304</v>
      </c>
      <c r="G247" s="10">
        <f t="shared" si="218"/>
        <v>0</v>
      </c>
      <c r="I247" s="10">
        <f t="shared" si="219"/>
        <v>233</v>
      </c>
      <c r="J247" s="52">
        <f t="shared" si="267"/>
        <v>1432.2458863963786</v>
      </c>
      <c r="K247" s="52">
        <f t="shared" si="220"/>
        <v>926.17068157592075</v>
      </c>
      <c r="L247" s="47">
        <f t="shared" si="221"/>
        <v>506.07520482045783</v>
      </c>
      <c r="M247" s="47">
        <f t="shared" si="222"/>
        <v>150896.39076456142</v>
      </c>
      <c r="N247" s="10">
        <f t="shared" si="201"/>
        <v>0</v>
      </c>
      <c r="P247" s="1">
        <f t="shared" si="223"/>
        <v>233</v>
      </c>
      <c r="Q247" s="54">
        <f t="shared" si="202"/>
        <v>1432.2458863963786</v>
      </c>
      <c r="R247" s="54">
        <f t="shared" si="251"/>
        <v>935.46329505035033</v>
      </c>
      <c r="S247" s="14">
        <f t="shared" si="224"/>
        <v>496.78259134602825</v>
      </c>
      <c r="T247" s="14">
        <f t="shared" si="252"/>
        <v>148099.31410875812</v>
      </c>
      <c r="U247" s="1">
        <v>0</v>
      </c>
      <c r="W247" s="10">
        <f t="shared" si="203"/>
        <v>233</v>
      </c>
      <c r="X247" s="52">
        <f t="shared" si="204"/>
        <v>1452.9172721547106</v>
      </c>
      <c r="Y247" s="52">
        <f t="shared" si="205"/>
        <v>948.96469367080772</v>
      </c>
      <c r="Z247" s="47">
        <f t="shared" si="225"/>
        <v>503.95257848390298</v>
      </c>
      <c r="AA247" s="47">
        <f t="shared" si="226"/>
        <v>150236.8088515001</v>
      </c>
      <c r="AB247" s="10">
        <f t="shared" si="227"/>
        <v>0</v>
      </c>
      <c r="AD247" s="10">
        <f t="shared" si="228"/>
        <v>233</v>
      </c>
      <c r="AE247" s="52">
        <f t="shared" si="206"/>
        <v>1446.6161398360325</v>
      </c>
      <c r="AF247" s="52">
        <f t="shared" si="229"/>
        <v>935.46329505034964</v>
      </c>
      <c r="AG247" s="53">
        <f t="shared" si="230"/>
        <v>511.15284478568287</v>
      </c>
      <c r="AH247" s="47">
        <f t="shared" si="253"/>
        <v>152410.39014065452</v>
      </c>
      <c r="AI247" s="10">
        <f t="shared" si="231"/>
        <v>0</v>
      </c>
      <c r="AK247" s="1">
        <f t="shared" si="232"/>
        <v>233</v>
      </c>
      <c r="AL247" s="54">
        <f t="shared" si="233"/>
        <v>1439.1714156026574</v>
      </c>
      <c r="AM247" s="54">
        <f t="shared" si="254"/>
        <v>1439.1714156026574</v>
      </c>
      <c r="AN247" s="54">
        <f t="shared" si="255"/>
        <v>930.64911797164018</v>
      </c>
      <c r="AO247" s="55">
        <f t="shared" si="256"/>
        <v>508.52229763101712</v>
      </c>
      <c r="AP247" s="14">
        <f t="shared" si="257"/>
        <v>151626.04017133347</v>
      </c>
      <c r="AQ247" s="14">
        <f t="shared" si="258"/>
        <v>0</v>
      </c>
      <c r="AR247" s="1">
        <f t="shared" si="259"/>
        <v>0</v>
      </c>
      <c r="AU247" s="1">
        <f t="shared" si="234"/>
        <v>233</v>
      </c>
      <c r="AV247" s="54">
        <f t="shared" si="207"/>
        <v>1432.2458863963789</v>
      </c>
      <c r="AW247" s="54">
        <f t="shared" si="235"/>
        <v>1432.2458863963789</v>
      </c>
      <c r="AX247" s="54">
        <f t="shared" si="236"/>
        <v>926.17068157592166</v>
      </c>
      <c r="AY247" s="55">
        <f t="shared" si="260"/>
        <v>506.07520482045726</v>
      </c>
      <c r="AZ247" s="14">
        <f t="shared" si="261"/>
        <v>150896.39076456125</v>
      </c>
      <c r="BA247" s="1">
        <f t="shared" si="208"/>
        <v>0</v>
      </c>
      <c r="BD247" s="1">
        <f t="shared" si="237"/>
        <v>233</v>
      </c>
      <c r="BE247" s="54">
        <f t="shared" si="238"/>
        <v>1439.6564413123801</v>
      </c>
      <c r="BF247" s="54">
        <f t="shared" si="239"/>
        <v>1439.6564413123801</v>
      </c>
      <c r="BG247" s="54">
        <f t="shared" si="262"/>
        <v>940.30345705445802</v>
      </c>
      <c r="BH247" s="55">
        <f t="shared" si="263"/>
        <v>499.35298425792217</v>
      </c>
      <c r="BI247" s="14">
        <f t="shared" si="264"/>
        <v>148865.59182032221</v>
      </c>
      <c r="BJ247" s="1">
        <f t="shared" si="240"/>
        <v>0</v>
      </c>
      <c r="BL247" s="1">
        <f t="shared" si="209"/>
        <v>233</v>
      </c>
      <c r="BM247" s="54">
        <f t="shared" si="241"/>
        <v>1446.5438250816037</v>
      </c>
      <c r="BN247" s="54">
        <f t="shared" si="210"/>
        <v>1446.5438250816037</v>
      </c>
      <c r="BO247" s="54">
        <f t="shared" si="211"/>
        <v>935.41653226608855</v>
      </c>
      <c r="BP247" s="55">
        <f t="shared" si="242"/>
        <v>511.12729281551515</v>
      </c>
      <c r="BQ247" s="14">
        <f t="shared" si="243"/>
        <v>152402.77131238845</v>
      </c>
      <c r="BR247" s="14">
        <f t="shared" si="212"/>
        <v>0</v>
      </c>
      <c r="BS247" s="1">
        <f t="shared" si="213"/>
        <v>0</v>
      </c>
      <c r="BV247" s="1">
        <f t="shared" si="244"/>
        <v>233</v>
      </c>
      <c r="BW247" s="54">
        <f t="shared" si="245"/>
        <v>1454.0283586773967</v>
      </c>
      <c r="BX247" s="54">
        <f t="shared" si="246"/>
        <v>1454.0283586773967</v>
      </c>
      <c r="BY247" s="54">
        <f t="shared" si="247"/>
        <v>949.69039354501888</v>
      </c>
      <c r="BZ247" s="55">
        <f t="shared" si="265"/>
        <v>504.33796513237786</v>
      </c>
      <c r="CA247" s="14">
        <f t="shared" si="266"/>
        <v>150351.69914616834</v>
      </c>
      <c r="CB247" s="14">
        <f t="shared" si="248"/>
        <v>0</v>
      </c>
      <c r="CC247" s="1">
        <f t="shared" si="249"/>
        <v>0</v>
      </c>
    </row>
    <row r="248" spans="1:81">
      <c r="A248" s="10">
        <v>234</v>
      </c>
      <c r="B248" s="10">
        <f t="shared" si="214"/>
        <v>234</v>
      </c>
      <c r="C248" s="52">
        <f t="shared" si="215"/>
        <v>1438.4844251452193</v>
      </c>
      <c r="D248" s="52">
        <f t="shared" si="216"/>
        <v>942.66975453220925</v>
      </c>
      <c r="E248" s="47">
        <f t="shared" si="217"/>
        <v>495.81467061301015</v>
      </c>
      <c r="F248" s="47">
        <f t="shared" si="250"/>
        <v>147801.73142937085</v>
      </c>
      <c r="G248" s="10">
        <f t="shared" si="218"/>
        <v>0</v>
      </c>
      <c r="I248" s="10">
        <f t="shared" si="219"/>
        <v>234</v>
      </c>
      <c r="J248" s="52">
        <f t="shared" si="267"/>
        <v>1432.2458863963786</v>
      </c>
      <c r="K248" s="52">
        <f t="shared" si="220"/>
        <v>929.25791718117398</v>
      </c>
      <c r="L248" s="47">
        <f t="shared" si="221"/>
        <v>502.98796921520471</v>
      </c>
      <c r="M248" s="47">
        <f t="shared" si="222"/>
        <v>149967.13284738024</v>
      </c>
      <c r="N248" s="10">
        <f t="shared" si="201"/>
        <v>0</v>
      </c>
      <c r="P248" s="1">
        <f t="shared" si="223"/>
        <v>234</v>
      </c>
      <c r="Q248" s="54">
        <f t="shared" si="202"/>
        <v>1432.2458863963786</v>
      </c>
      <c r="R248" s="54">
        <f t="shared" si="251"/>
        <v>938.58150603385161</v>
      </c>
      <c r="S248" s="14">
        <f t="shared" si="224"/>
        <v>493.66438036252708</v>
      </c>
      <c r="T248" s="14">
        <f t="shared" si="252"/>
        <v>147160.73260272425</v>
      </c>
      <c r="U248" s="1">
        <v>0</v>
      </c>
      <c r="W248" s="10">
        <f t="shared" si="203"/>
        <v>234</v>
      </c>
      <c r="X248" s="52">
        <f t="shared" si="204"/>
        <v>1452.9172721547106</v>
      </c>
      <c r="Y248" s="52">
        <f t="shared" si="205"/>
        <v>952.12790931637687</v>
      </c>
      <c r="Z248" s="47">
        <f t="shared" si="225"/>
        <v>500.78936283833372</v>
      </c>
      <c r="AA248" s="47">
        <f t="shared" si="226"/>
        <v>149284.68094218371</v>
      </c>
      <c r="AB248" s="10">
        <f t="shared" si="227"/>
        <v>0</v>
      </c>
      <c r="AD248" s="10">
        <f t="shared" si="228"/>
        <v>234</v>
      </c>
      <c r="AE248" s="52">
        <f t="shared" si="206"/>
        <v>1446.6161398360325</v>
      </c>
      <c r="AF248" s="52">
        <f t="shared" si="229"/>
        <v>938.5815060338507</v>
      </c>
      <c r="AG248" s="53">
        <f t="shared" si="230"/>
        <v>508.03463380218176</v>
      </c>
      <c r="AH248" s="47">
        <f t="shared" si="253"/>
        <v>151471.80863462065</v>
      </c>
      <c r="AI248" s="10">
        <f t="shared" si="231"/>
        <v>0</v>
      </c>
      <c r="AK248" s="1">
        <f t="shared" si="232"/>
        <v>234</v>
      </c>
      <c r="AL248" s="54">
        <f t="shared" si="233"/>
        <v>1439.1714156026574</v>
      </c>
      <c r="AM248" s="54">
        <f t="shared" si="254"/>
        <v>1439.1714156026574</v>
      </c>
      <c r="AN248" s="54">
        <f t="shared" si="255"/>
        <v>933.75128169821255</v>
      </c>
      <c r="AO248" s="55">
        <f t="shared" si="256"/>
        <v>505.42013390444487</v>
      </c>
      <c r="AP248" s="14">
        <f t="shared" si="257"/>
        <v>150692.28888963527</v>
      </c>
      <c r="AQ248" s="14">
        <f t="shared" si="258"/>
        <v>0</v>
      </c>
      <c r="AR248" s="1">
        <f t="shared" si="259"/>
        <v>0</v>
      </c>
      <c r="AU248" s="1">
        <f t="shared" si="234"/>
        <v>234</v>
      </c>
      <c r="AV248" s="54">
        <f t="shared" si="207"/>
        <v>1432.2458863963789</v>
      </c>
      <c r="AW248" s="54">
        <f t="shared" si="235"/>
        <v>1432.2458863963789</v>
      </c>
      <c r="AX248" s="54">
        <f t="shared" si="236"/>
        <v>929.25791718117466</v>
      </c>
      <c r="AY248" s="55">
        <f t="shared" si="260"/>
        <v>502.9879692152042</v>
      </c>
      <c r="AZ248" s="14">
        <f t="shared" si="261"/>
        <v>149967.13284738007</v>
      </c>
      <c r="BA248" s="1">
        <f t="shared" si="208"/>
        <v>0</v>
      </c>
      <c r="BD248" s="1">
        <f t="shared" si="237"/>
        <v>234</v>
      </c>
      <c r="BE248" s="54">
        <f t="shared" si="238"/>
        <v>1439.6564413123801</v>
      </c>
      <c r="BF248" s="54">
        <f t="shared" si="239"/>
        <v>1439.6564413123801</v>
      </c>
      <c r="BG248" s="54">
        <f t="shared" si="262"/>
        <v>943.437801911306</v>
      </c>
      <c r="BH248" s="55">
        <f t="shared" si="263"/>
        <v>496.21863940107409</v>
      </c>
      <c r="BI248" s="14">
        <f t="shared" si="264"/>
        <v>147922.15401841092</v>
      </c>
      <c r="BJ248" s="1">
        <f t="shared" si="240"/>
        <v>0</v>
      </c>
      <c r="BL248" s="1">
        <f t="shared" si="209"/>
        <v>234</v>
      </c>
      <c r="BM248" s="54">
        <f t="shared" si="241"/>
        <v>1446.5438250816037</v>
      </c>
      <c r="BN248" s="54">
        <f t="shared" si="210"/>
        <v>1446.5438250816037</v>
      </c>
      <c r="BO248" s="54">
        <f t="shared" si="211"/>
        <v>938.53458737364213</v>
      </c>
      <c r="BP248" s="55">
        <f t="shared" si="242"/>
        <v>508.00923770796152</v>
      </c>
      <c r="BQ248" s="14">
        <f t="shared" si="243"/>
        <v>151464.23672501481</v>
      </c>
      <c r="BR248" s="14">
        <f t="shared" si="212"/>
        <v>0</v>
      </c>
      <c r="BS248" s="1">
        <f t="shared" si="213"/>
        <v>0</v>
      </c>
      <c r="BV248" s="1">
        <f t="shared" si="244"/>
        <v>234</v>
      </c>
      <c r="BW248" s="54">
        <f t="shared" si="245"/>
        <v>1454.0283586773967</v>
      </c>
      <c r="BX248" s="54">
        <f t="shared" si="246"/>
        <v>1454.0283586773967</v>
      </c>
      <c r="BY248" s="54">
        <f t="shared" si="247"/>
        <v>952.8560281901689</v>
      </c>
      <c r="BZ248" s="55">
        <f t="shared" si="265"/>
        <v>501.17233048722778</v>
      </c>
      <c r="CA248" s="14">
        <f t="shared" si="266"/>
        <v>149398.84311797816</v>
      </c>
      <c r="CB248" s="14">
        <f t="shared" si="248"/>
        <v>0</v>
      </c>
      <c r="CC248" s="1">
        <f t="shared" si="249"/>
        <v>0</v>
      </c>
    </row>
    <row r="249" spans="1:81">
      <c r="A249" s="10">
        <v>235</v>
      </c>
      <c r="B249" s="10">
        <f t="shared" si="214"/>
        <v>235</v>
      </c>
      <c r="C249" s="52">
        <f t="shared" si="215"/>
        <v>1438.4844251452193</v>
      </c>
      <c r="D249" s="52">
        <f t="shared" si="216"/>
        <v>945.81198704731651</v>
      </c>
      <c r="E249" s="47">
        <f t="shared" si="217"/>
        <v>492.67243809790284</v>
      </c>
      <c r="F249" s="47">
        <f t="shared" si="250"/>
        <v>146855.91944232353</v>
      </c>
      <c r="G249" s="10">
        <f t="shared" si="218"/>
        <v>0</v>
      </c>
      <c r="I249" s="10">
        <f t="shared" si="219"/>
        <v>235</v>
      </c>
      <c r="J249" s="52">
        <f t="shared" si="267"/>
        <v>1432.2458863963786</v>
      </c>
      <c r="K249" s="52">
        <f t="shared" si="220"/>
        <v>932.35544357177787</v>
      </c>
      <c r="L249" s="47">
        <f t="shared" si="221"/>
        <v>499.89044282460083</v>
      </c>
      <c r="M249" s="47">
        <f t="shared" si="222"/>
        <v>149034.77740380846</v>
      </c>
      <c r="N249" s="10">
        <f t="shared" si="201"/>
        <v>0</v>
      </c>
      <c r="P249" s="1">
        <f t="shared" si="223"/>
        <v>235</v>
      </c>
      <c r="Q249" s="54">
        <f t="shared" si="202"/>
        <v>1432.2458863963786</v>
      </c>
      <c r="R249" s="54">
        <f t="shared" si="251"/>
        <v>941.71011105396451</v>
      </c>
      <c r="S249" s="14">
        <f t="shared" si="224"/>
        <v>490.53577534241418</v>
      </c>
      <c r="T249" s="14">
        <f t="shared" si="252"/>
        <v>146219.0224916703</v>
      </c>
      <c r="U249" s="1">
        <v>0</v>
      </c>
      <c r="W249" s="10">
        <f t="shared" si="203"/>
        <v>235</v>
      </c>
      <c r="X249" s="52">
        <f t="shared" si="204"/>
        <v>1452.9172721547106</v>
      </c>
      <c r="Y249" s="52">
        <f t="shared" si="205"/>
        <v>955.30166901409825</v>
      </c>
      <c r="Z249" s="47">
        <f t="shared" si="225"/>
        <v>497.61560314061239</v>
      </c>
      <c r="AA249" s="47">
        <f t="shared" si="226"/>
        <v>148329.37927316962</v>
      </c>
      <c r="AB249" s="10">
        <f t="shared" si="227"/>
        <v>0</v>
      </c>
      <c r="AD249" s="10">
        <f t="shared" si="228"/>
        <v>235</v>
      </c>
      <c r="AE249" s="52">
        <f t="shared" si="206"/>
        <v>1446.6161398360325</v>
      </c>
      <c r="AF249" s="52">
        <f t="shared" si="229"/>
        <v>941.7101110539636</v>
      </c>
      <c r="AG249" s="53">
        <f t="shared" si="230"/>
        <v>504.90602878206886</v>
      </c>
      <c r="AH249" s="47">
        <f t="shared" si="253"/>
        <v>150530.0985235667</v>
      </c>
      <c r="AI249" s="10">
        <f t="shared" si="231"/>
        <v>0</v>
      </c>
      <c r="AK249" s="1">
        <f t="shared" si="232"/>
        <v>235</v>
      </c>
      <c r="AL249" s="54">
        <f t="shared" si="233"/>
        <v>1439.1714156026574</v>
      </c>
      <c r="AM249" s="54">
        <f t="shared" si="254"/>
        <v>1439.1714156026574</v>
      </c>
      <c r="AN249" s="54">
        <f t="shared" si="255"/>
        <v>936.86378597053977</v>
      </c>
      <c r="AO249" s="55">
        <f t="shared" si="256"/>
        <v>502.3076296321176</v>
      </c>
      <c r="AP249" s="14">
        <f t="shared" si="257"/>
        <v>149755.42510366472</v>
      </c>
      <c r="AQ249" s="14">
        <f t="shared" si="258"/>
        <v>0</v>
      </c>
      <c r="AR249" s="1">
        <f t="shared" si="259"/>
        <v>0</v>
      </c>
      <c r="AU249" s="1">
        <f t="shared" si="234"/>
        <v>235</v>
      </c>
      <c r="AV249" s="54">
        <f t="shared" si="207"/>
        <v>1432.2458863963789</v>
      </c>
      <c r="AW249" s="54">
        <f t="shared" si="235"/>
        <v>1432.2458863963789</v>
      </c>
      <c r="AX249" s="54">
        <f t="shared" si="236"/>
        <v>932.35544357177855</v>
      </c>
      <c r="AY249" s="55">
        <f t="shared" si="260"/>
        <v>499.89044282460026</v>
      </c>
      <c r="AZ249" s="14">
        <f t="shared" si="261"/>
        <v>149034.77740380829</v>
      </c>
      <c r="BA249" s="1">
        <f t="shared" si="208"/>
        <v>0</v>
      </c>
      <c r="BD249" s="1">
        <f t="shared" si="237"/>
        <v>235</v>
      </c>
      <c r="BE249" s="54">
        <f t="shared" si="238"/>
        <v>1439.6564413123801</v>
      </c>
      <c r="BF249" s="54">
        <f t="shared" si="239"/>
        <v>1439.6564413123801</v>
      </c>
      <c r="BG249" s="54">
        <f t="shared" si="262"/>
        <v>946.58259458434372</v>
      </c>
      <c r="BH249" s="55">
        <f t="shared" si="263"/>
        <v>493.07384672803641</v>
      </c>
      <c r="BI249" s="14">
        <f t="shared" si="264"/>
        <v>146975.57142382656</v>
      </c>
      <c r="BJ249" s="1">
        <f t="shared" si="240"/>
        <v>0</v>
      </c>
      <c r="BL249" s="1">
        <f t="shared" si="209"/>
        <v>235</v>
      </c>
      <c r="BM249" s="54">
        <f t="shared" si="241"/>
        <v>1446.5438250816037</v>
      </c>
      <c r="BN249" s="54">
        <f t="shared" si="210"/>
        <v>1446.5438250816037</v>
      </c>
      <c r="BO249" s="54">
        <f t="shared" si="211"/>
        <v>941.66303599822095</v>
      </c>
      <c r="BP249" s="55">
        <f t="shared" si="242"/>
        <v>504.88078908338269</v>
      </c>
      <c r="BQ249" s="14">
        <f t="shared" si="243"/>
        <v>150522.5736890166</v>
      </c>
      <c r="BR249" s="14">
        <f t="shared" si="212"/>
        <v>0</v>
      </c>
      <c r="BS249" s="1">
        <f t="shared" si="213"/>
        <v>0</v>
      </c>
      <c r="BV249" s="1">
        <f t="shared" si="244"/>
        <v>235</v>
      </c>
      <c r="BW249" s="54">
        <f t="shared" si="245"/>
        <v>1454.0283586773967</v>
      </c>
      <c r="BX249" s="54">
        <f t="shared" si="246"/>
        <v>1454.0283586773967</v>
      </c>
      <c r="BY249" s="54">
        <f t="shared" si="247"/>
        <v>956.03221495080288</v>
      </c>
      <c r="BZ249" s="55">
        <f t="shared" si="265"/>
        <v>497.99614372659386</v>
      </c>
      <c r="CA249" s="14">
        <f t="shared" si="266"/>
        <v>148442.81090302736</v>
      </c>
      <c r="CB249" s="14">
        <f t="shared" si="248"/>
        <v>0</v>
      </c>
      <c r="CC249" s="1">
        <f t="shared" si="249"/>
        <v>0</v>
      </c>
    </row>
    <row r="250" spans="1:81">
      <c r="A250" s="10">
        <v>236</v>
      </c>
      <c r="B250" s="10">
        <f t="shared" si="214"/>
        <v>236</v>
      </c>
      <c r="C250" s="52">
        <f t="shared" si="215"/>
        <v>1438.4844251452193</v>
      </c>
      <c r="D250" s="52">
        <f t="shared" si="216"/>
        <v>948.96469367080749</v>
      </c>
      <c r="E250" s="47">
        <f t="shared" si="217"/>
        <v>489.5197314744118</v>
      </c>
      <c r="F250" s="47">
        <f t="shared" si="250"/>
        <v>145906.95474865273</v>
      </c>
      <c r="G250" s="10">
        <f t="shared" si="218"/>
        <v>0</v>
      </c>
      <c r="I250" s="10">
        <f t="shared" si="219"/>
        <v>236</v>
      </c>
      <c r="J250" s="52">
        <f t="shared" si="267"/>
        <v>1432.2458863963786</v>
      </c>
      <c r="K250" s="52">
        <f t="shared" si="220"/>
        <v>935.46329505035033</v>
      </c>
      <c r="L250" s="47">
        <f t="shared" si="221"/>
        <v>496.78259134602825</v>
      </c>
      <c r="M250" s="47">
        <f t="shared" si="222"/>
        <v>148099.31410875812</v>
      </c>
      <c r="N250" s="10">
        <f t="shared" si="201"/>
        <v>0</v>
      </c>
      <c r="P250" s="1">
        <f t="shared" si="223"/>
        <v>236</v>
      </c>
      <c r="Q250" s="54">
        <f t="shared" si="202"/>
        <v>1432.2458863963786</v>
      </c>
      <c r="R250" s="54">
        <f t="shared" si="251"/>
        <v>944.84914475747769</v>
      </c>
      <c r="S250" s="14">
        <f t="shared" si="224"/>
        <v>487.39674163890101</v>
      </c>
      <c r="T250" s="14">
        <f t="shared" si="252"/>
        <v>145274.17334691284</v>
      </c>
      <c r="U250" s="1">
        <v>0</v>
      </c>
      <c r="W250" s="10">
        <f t="shared" si="203"/>
        <v>236</v>
      </c>
      <c r="X250" s="52">
        <f t="shared" si="204"/>
        <v>1452.9172721547106</v>
      </c>
      <c r="Y250" s="52">
        <f t="shared" si="205"/>
        <v>958.48600791081185</v>
      </c>
      <c r="Z250" s="47">
        <f t="shared" si="225"/>
        <v>494.43126424389874</v>
      </c>
      <c r="AA250" s="47">
        <f t="shared" si="226"/>
        <v>147370.89326525881</v>
      </c>
      <c r="AB250" s="10">
        <f t="shared" si="227"/>
        <v>0</v>
      </c>
      <c r="AD250" s="10">
        <f t="shared" si="228"/>
        <v>236</v>
      </c>
      <c r="AE250" s="52">
        <f t="shared" si="206"/>
        <v>1446.6161398360325</v>
      </c>
      <c r="AF250" s="52">
        <f t="shared" si="229"/>
        <v>944.84914475747678</v>
      </c>
      <c r="AG250" s="53">
        <f t="shared" si="230"/>
        <v>501.76699507855568</v>
      </c>
      <c r="AH250" s="47">
        <f t="shared" si="253"/>
        <v>149585.24937880924</v>
      </c>
      <c r="AI250" s="10">
        <f t="shared" si="231"/>
        <v>0</v>
      </c>
      <c r="AK250" s="1">
        <f t="shared" si="232"/>
        <v>236</v>
      </c>
      <c r="AL250" s="54">
        <f t="shared" si="233"/>
        <v>1439.1714156026574</v>
      </c>
      <c r="AM250" s="54">
        <f t="shared" si="254"/>
        <v>1439.1714156026574</v>
      </c>
      <c r="AN250" s="54">
        <f t="shared" si="255"/>
        <v>939.98666525710837</v>
      </c>
      <c r="AO250" s="55">
        <f t="shared" si="256"/>
        <v>499.18475034554905</v>
      </c>
      <c r="AP250" s="14">
        <f t="shared" si="257"/>
        <v>148815.43843840761</v>
      </c>
      <c r="AQ250" s="14">
        <f t="shared" si="258"/>
        <v>0</v>
      </c>
      <c r="AR250" s="1">
        <f t="shared" si="259"/>
        <v>0</v>
      </c>
      <c r="AU250" s="1">
        <f t="shared" si="234"/>
        <v>236</v>
      </c>
      <c r="AV250" s="54">
        <f t="shared" si="207"/>
        <v>1432.2458863963789</v>
      </c>
      <c r="AW250" s="54">
        <f t="shared" si="235"/>
        <v>1432.2458863963789</v>
      </c>
      <c r="AX250" s="54">
        <f t="shared" si="236"/>
        <v>935.46329505035123</v>
      </c>
      <c r="AY250" s="55">
        <f t="shared" si="260"/>
        <v>496.78259134602763</v>
      </c>
      <c r="AZ250" s="14">
        <f t="shared" si="261"/>
        <v>148099.31410875794</v>
      </c>
      <c r="BA250" s="1">
        <f t="shared" si="208"/>
        <v>0</v>
      </c>
      <c r="BD250" s="1">
        <f t="shared" si="237"/>
        <v>236</v>
      </c>
      <c r="BE250" s="54">
        <f t="shared" si="238"/>
        <v>1439.6564413123801</v>
      </c>
      <c r="BF250" s="54">
        <f t="shared" si="239"/>
        <v>1439.6564413123801</v>
      </c>
      <c r="BG250" s="54">
        <f t="shared" si="262"/>
        <v>949.73786989962491</v>
      </c>
      <c r="BH250" s="55">
        <f t="shared" si="263"/>
        <v>489.91857141275523</v>
      </c>
      <c r="BI250" s="14">
        <f t="shared" si="264"/>
        <v>146025.83355392693</v>
      </c>
      <c r="BJ250" s="1">
        <f t="shared" si="240"/>
        <v>0</v>
      </c>
      <c r="BL250" s="1">
        <f t="shared" si="209"/>
        <v>236</v>
      </c>
      <c r="BM250" s="54">
        <f t="shared" si="241"/>
        <v>1446.5438250816037</v>
      </c>
      <c r="BN250" s="54">
        <f t="shared" si="210"/>
        <v>1446.5438250816037</v>
      </c>
      <c r="BO250" s="54">
        <f t="shared" si="211"/>
        <v>944.80191278488178</v>
      </c>
      <c r="BP250" s="55">
        <f t="shared" si="242"/>
        <v>501.74191229672198</v>
      </c>
      <c r="BQ250" s="14">
        <f t="shared" si="243"/>
        <v>149577.77177623173</v>
      </c>
      <c r="BR250" s="14">
        <f t="shared" si="212"/>
        <v>0</v>
      </c>
      <c r="BS250" s="1">
        <f t="shared" si="213"/>
        <v>0</v>
      </c>
      <c r="BV250" s="1">
        <f t="shared" si="244"/>
        <v>236</v>
      </c>
      <c r="BW250" s="54">
        <f t="shared" si="245"/>
        <v>1454.0283586773967</v>
      </c>
      <c r="BX250" s="54">
        <f t="shared" si="246"/>
        <v>1454.0283586773967</v>
      </c>
      <c r="BY250" s="54">
        <f t="shared" si="247"/>
        <v>959.21898900063889</v>
      </c>
      <c r="BZ250" s="55">
        <f t="shared" si="265"/>
        <v>494.80936967675785</v>
      </c>
      <c r="CA250" s="14">
        <f t="shared" si="266"/>
        <v>147483.59191402674</v>
      </c>
      <c r="CB250" s="14">
        <f t="shared" si="248"/>
        <v>0</v>
      </c>
      <c r="CC250" s="1">
        <f t="shared" si="249"/>
        <v>0</v>
      </c>
    </row>
    <row r="251" spans="1:81">
      <c r="A251" s="10">
        <v>237</v>
      </c>
      <c r="B251" s="10">
        <f t="shared" si="214"/>
        <v>237</v>
      </c>
      <c r="C251" s="52">
        <f t="shared" si="215"/>
        <v>1438.4844251452193</v>
      </c>
      <c r="D251" s="52">
        <f t="shared" si="216"/>
        <v>952.12790931637687</v>
      </c>
      <c r="E251" s="47">
        <f t="shared" si="217"/>
        <v>486.35651582884248</v>
      </c>
      <c r="F251" s="47">
        <f t="shared" si="250"/>
        <v>144954.82683933634</v>
      </c>
      <c r="G251" s="10">
        <f t="shared" si="218"/>
        <v>0</v>
      </c>
      <c r="I251" s="10">
        <f t="shared" si="219"/>
        <v>237</v>
      </c>
      <c r="J251" s="52">
        <f t="shared" si="267"/>
        <v>1432.2458863963786</v>
      </c>
      <c r="K251" s="52">
        <f t="shared" si="220"/>
        <v>938.58150603385161</v>
      </c>
      <c r="L251" s="47">
        <f t="shared" si="221"/>
        <v>493.66438036252708</v>
      </c>
      <c r="M251" s="47">
        <f t="shared" si="222"/>
        <v>147160.73260272425</v>
      </c>
      <c r="N251" s="10">
        <f t="shared" si="201"/>
        <v>0</v>
      </c>
      <c r="P251" s="1">
        <f t="shared" si="223"/>
        <v>237</v>
      </c>
      <c r="Q251" s="54">
        <f t="shared" si="202"/>
        <v>1432.2458863963786</v>
      </c>
      <c r="R251" s="54">
        <f t="shared" si="251"/>
        <v>947.99864190666926</v>
      </c>
      <c r="S251" s="14">
        <f t="shared" si="224"/>
        <v>484.24724448970943</v>
      </c>
      <c r="T251" s="14">
        <f t="shared" si="252"/>
        <v>144326.17470500618</v>
      </c>
      <c r="U251" s="1">
        <v>0</v>
      </c>
      <c r="W251" s="10">
        <f t="shared" si="203"/>
        <v>237</v>
      </c>
      <c r="X251" s="52">
        <f t="shared" si="204"/>
        <v>1452.9172721547106</v>
      </c>
      <c r="Y251" s="52">
        <f t="shared" si="205"/>
        <v>961.68096127051467</v>
      </c>
      <c r="Z251" s="47">
        <f t="shared" si="225"/>
        <v>491.23631088419603</v>
      </c>
      <c r="AA251" s="47">
        <f t="shared" si="226"/>
        <v>146409.21230398829</v>
      </c>
      <c r="AB251" s="10">
        <f t="shared" si="227"/>
        <v>0</v>
      </c>
      <c r="AD251" s="10">
        <f t="shared" si="228"/>
        <v>237</v>
      </c>
      <c r="AE251" s="52">
        <f t="shared" si="206"/>
        <v>1446.6161398360325</v>
      </c>
      <c r="AF251" s="52">
        <f t="shared" si="229"/>
        <v>947.99864190666835</v>
      </c>
      <c r="AG251" s="53">
        <f t="shared" si="230"/>
        <v>498.61749792936416</v>
      </c>
      <c r="AH251" s="47">
        <f t="shared" si="253"/>
        <v>148637.25073690258</v>
      </c>
      <c r="AI251" s="10">
        <f t="shared" si="231"/>
        <v>0</v>
      </c>
      <c r="AK251" s="1">
        <f t="shared" si="232"/>
        <v>237</v>
      </c>
      <c r="AL251" s="54">
        <f t="shared" si="233"/>
        <v>1439.1714156026574</v>
      </c>
      <c r="AM251" s="54">
        <f t="shared" si="254"/>
        <v>1439.1714156026574</v>
      </c>
      <c r="AN251" s="54">
        <f t="shared" si="255"/>
        <v>943.11995414129865</v>
      </c>
      <c r="AO251" s="55">
        <f t="shared" si="256"/>
        <v>496.05146146135871</v>
      </c>
      <c r="AP251" s="14">
        <f t="shared" si="257"/>
        <v>147872.31848426632</v>
      </c>
      <c r="AQ251" s="14">
        <f t="shared" si="258"/>
        <v>0</v>
      </c>
      <c r="AR251" s="1">
        <f t="shared" si="259"/>
        <v>0</v>
      </c>
      <c r="AU251" s="1">
        <f t="shared" si="234"/>
        <v>237</v>
      </c>
      <c r="AV251" s="54">
        <f t="shared" si="207"/>
        <v>1432.2458863963789</v>
      </c>
      <c r="AW251" s="54">
        <f t="shared" si="235"/>
        <v>1432.2458863963789</v>
      </c>
      <c r="AX251" s="54">
        <f t="shared" si="236"/>
        <v>938.58150603385229</v>
      </c>
      <c r="AY251" s="55">
        <f t="shared" si="260"/>
        <v>493.66438036252652</v>
      </c>
      <c r="AZ251" s="14">
        <f t="shared" si="261"/>
        <v>147160.73260272408</v>
      </c>
      <c r="BA251" s="1">
        <f t="shared" si="208"/>
        <v>0</v>
      </c>
      <c r="BD251" s="1">
        <f t="shared" si="237"/>
        <v>237</v>
      </c>
      <c r="BE251" s="54">
        <f t="shared" si="238"/>
        <v>1439.6564413123801</v>
      </c>
      <c r="BF251" s="54">
        <f t="shared" si="239"/>
        <v>1439.6564413123801</v>
      </c>
      <c r="BG251" s="54">
        <f t="shared" si="262"/>
        <v>952.90366279929026</v>
      </c>
      <c r="BH251" s="55">
        <f t="shared" si="263"/>
        <v>486.75277851308982</v>
      </c>
      <c r="BI251" s="14">
        <f t="shared" si="264"/>
        <v>145072.92989112763</v>
      </c>
      <c r="BJ251" s="1">
        <f t="shared" si="240"/>
        <v>0</v>
      </c>
      <c r="BL251" s="1">
        <f t="shared" si="209"/>
        <v>237</v>
      </c>
      <c r="BM251" s="54">
        <f t="shared" si="241"/>
        <v>1446.5438250816037</v>
      </c>
      <c r="BN251" s="54">
        <f t="shared" si="210"/>
        <v>1446.5438250816037</v>
      </c>
      <c r="BO251" s="54">
        <f t="shared" si="211"/>
        <v>947.95125249416469</v>
      </c>
      <c r="BP251" s="55">
        <f t="shared" si="242"/>
        <v>498.59257258743907</v>
      </c>
      <c r="BQ251" s="14">
        <f t="shared" si="243"/>
        <v>148629.82052373758</v>
      </c>
      <c r="BR251" s="14">
        <f t="shared" si="212"/>
        <v>0</v>
      </c>
      <c r="BS251" s="1">
        <f t="shared" si="213"/>
        <v>0</v>
      </c>
      <c r="BV251" s="1">
        <f t="shared" si="244"/>
        <v>237</v>
      </c>
      <c r="BW251" s="54">
        <f t="shared" si="245"/>
        <v>1454.0283586773967</v>
      </c>
      <c r="BX251" s="54">
        <f t="shared" si="246"/>
        <v>1454.0283586773967</v>
      </c>
      <c r="BY251" s="54">
        <f t="shared" si="247"/>
        <v>962.41638563064089</v>
      </c>
      <c r="BZ251" s="55">
        <f t="shared" si="265"/>
        <v>491.61197304675579</v>
      </c>
      <c r="CA251" s="14">
        <f t="shared" si="266"/>
        <v>146521.1755283961</v>
      </c>
      <c r="CB251" s="14">
        <f t="shared" si="248"/>
        <v>0</v>
      </c>
      <c r="CC251" s="1">
        <f t="shared" si="249"/>
        <v>0</v>
      </c>
    </row>
    <row r="252" spans="1:81">
      <c r="A252" s="10">
        <v>238</v>
      </c>
      <c r="B252" s="10">
        <f t="shared" si="214"/>
        <v>238</v>
      </c>
      <c r="C252" s="52">
        <f t="shared" si="215"/>
        <v>1438.4844251452193</v>
      </c>
      <c r="D252" s="52">
        <f t="shared" si="216"/>
        <v>955.30166901409825</v>
      </c>
      <c r="E252" s="47">
        <f t="shared" si="217"/>
        <v>483.18275613112115</v>
      </c>
      <c r="F252" s="47">
        <f t="shared" si="250"/>
        <v>143999.52517032225</v>
      </c>
      <c r="G252" s="10">
        <f t="shared" si="218"/>
        <v>0</v>
      </c>
      <c r="I252" s="10">
        <f t="shared" si="219"/>
        <v>238</v>
      </c>
      <c r="J252" s="52">
        <f t="shared" si="267"/>
        <v>1432.2458863963786</v>
      </c>
      <c r="K252" s="52">
        <f t="shared" si="220"/>
        <v>941.71011105396451</v>
      </c>
      <c r="L252" s="47">
        <f t="shared" si="221"/>
        <v>490.53577534241418</v>
      </c>
      <c r="M252" s="47">
        <f t="shared" si="222"/>
        <v>146219.0224916703</v>
      </c>
      <c r="N252" s="10">
        <f t="shared" si="201"/>
        <v>0</v>
      </c>
      <c r="P252" s="1">
        <f t="shared" si="223"/>
        <v>238</v>
      </c>
      <c r="Q252" s="54">
        <f t="shared" si="202"/>
        <v>1432.2458863963786</v>
      </c>
      <c r="R252" s="54">
        <f t="shared" si="251"/>
        <v>951.1586373796913</v>
      </c>
      <c r="S252" s="14">
        <f t="shared" si="224"/>
        <v>481.08724901668728</v>
      </c>
      <c r="T252" s="14">
        <f t="shared" si="252"/>
        <v>143375.01606762648</v>
      </c>
      <c r="U252" s="1">
        <v>0</v>
      </c>
      <c r="W252" s="10">
        <f t="shared" si="203"/>
        <v>238</v>
      </c>
      <c r="X252" s="52">
        <f t="shared" si="204"/>
        <v>1452.9172721547106</v>
      </c>
      <c r="Y252" s="52">
        <f t="shared" si="205"/>
        <v>964.88656447474978</v>
      </c>
      <c r="Z252" s="47">
        <f t="shared" si="225"/>
        <v>488.03070767996093</v>
      </c>
      <c r="AA252" s="47">
        <f t="shared" si="226"/>
        <v>145444.32573951353</v>
      </c>
      <c r="AB252" s="10">
        <f t="shared" si="227"/>
        <v>0</v>
      </c>
      <c r="AD252" s="10">
        <f t="shared" si="228"/>
        <v>238</v>
      </c>
      <c r="AE252" s="52">
        <f t="shared" si="206"/>
        <v>1446.6161398360325</v>
      </c>
      <c r="AF252" s="52">
        <f t="shared" si="229"/>
        <v>951.15863737969062</v>
      </c>
      <c r="AG252" s="53">
        <f t="shared" si="230"/>
        <v>495.45750245634196</v>
      </c>
      <c r="AH252" s="47">
        <f t="shared" si="253"/>
        <v>147686.09209952288</v>
      </c>
      <c r="AI252" s="10">
        <f t="shared" si="231"/>
        <v>0</v>
      </c>
      <c r="AK252" s="1">
        <f t="shared" si="232"/>
        <v>238</v>
      </c>
      <c r="AL252" s="54">
        <f t="shared" si="233"/>
        <v>1439.1714156026574</v>
      </c>
      <c r="AM252" s="54">
        <f t="shared" si="254"/>
        <v>1439.1714156026574</v>
      </c>
      <c r="AN252" s="54">
        <f t="shared" si="255"/>
        <v>946.26368732176957</v>
      </c>
      <c r="AO252" s="55">
        <f t="shared" si="256"/>
        <v>492.90772828088774</v>
      </c>
      <c r="AP252" s="14">
        <f t="shared" si="257"/>
        <v>146926.05479694455</v>
      </c>
      <c r="AQ252" s="14">
        <f t="shared" si="258"/>
        <v>0</v>
      </c>
      <c r="AR252" s="1">
        <f t="shared" si="259"/>
        <v>0</v>
      </c>
      <c r="AU252" s="1">
        <f t="shared" si="234"/>
        <v>238</v>
      </c>
      <c r="AV252" s="54">
        <f t="shared" si="207"/>
        <v>1432.2458863963789</v>
      </c>
      <c r="AW252" s="54">
        <f t="shared" si="235"/>
        <v>1432.2458863963789</v>
      </c>
      <c r="AX252" s="54">
        <f t="shared" si="236"/>
        <v>941.71011105396519</v>
      </c>
      <c r="AY252" s="55">
        <f t="shared" si="260"/>
        <v>490.53577534241361</v>
      </c>
      <c r="AZ252" s="14">
        <f t="shared" si="261"/>
        <v>146219.02249167013</v>
      </c>
      <c r="BA252" s="1">
        <f t="shared" si="208"/>
        <v>0</v>
      </c>
      <c r="BD252" s="1">
        <f t="shared" si="237"/>
        <v>238</v>
      </c>
      <c r="BE252" s="54">
        <f t="shared" si="238"/>
        <v>1439.6564413123801</v>
      </c>
      <c r="BF252" s="54">
        <f t="shared" si="239"/>
        <v>1439.6564413123801</v>
      </c>
      <c r="BG252" s="54">
        <f t="shared" si="262"/>
        <v>956.08000834195468</v>
      </c>
      <c r="BH252" s="55">
        <f t="shared" si="263"/>
        <v>483.57643297042546</v>
      </c>
      <c r="BI252" s="14">
        <f t="shared" si="264"/>
        <v>144116.84988278567</v>
      </c>
      <c r="BJ252" s="1">
        <f t="shared" si="240"/>
        <v>0</v>
      </c>
      <c r="BL252" s="1">
        <f t="shared" si="209"/>
        <v>238</v>
      </c>
      <c r="BM252" s="54">
        <f t="shared" si="241"/>
        <v>1446.5438250816037</v>
      </c>
      <c r="BN252" s="54">
        <f t="shared" si="210"/>
        <v>1446.5438250816037</v>
      </c>
      <c r="BO252" s="54">
        <f t="shared" si="211"/>
        <v>951.11109000247848</v>
      </c>
      <c r="BP252" s="55">
        <f t="shared" si="242"/>
        <v>495.43273507912528</v>
      </c>
      <c r="BQ252" s="14">
        <f t="shared" si="243"/>
        <v>147678.70943373512</v>
      </c>
      <c r="BR252" s="14">
        <f t="shared" si="212"/>
        <v>0</v>
      </c>
      <c r="BS252" s="1">
        <f t="shared" si="213"/>
        <v>0</v>
      </c>
      <c r="BV252" s="1">
        <f t="shared" si="244"/>
        <v>238</v>
      </c>
      <c r="BW252" s="54">
        <f t="shared" si="245"/>
        <v>1454.0283586773967</v>
      </c>
      <c r="BX252" s="54">
        <f t="shared" si="246"/>
        <v>1454.0283586773967</v>
      </c>
      <c r="BY252" s="54">
        <f t="shared" si="247"/>
        <v>965.62444024940964</v>
      </c>
      <c r="BZ252" s="55">
        <f t="shared" si="265"/>
        <v>488.40391842798698</v>
      </c>
      <c r="CA252" s="14">
        <f t="shared" si="266"/>
        <v>145555.55108814669</v>
      </c>
      <c r="CB252" s="14">
        <f t="shared" si="248"/>
        <v>0</v>
      </c>
      <c r="CC252" s="1">
        <f t="shared" si="249"/>
        <v>0</v>
      </c>
    </row>
    <row r="253" spans="1:81">
      <c r="A253" s="10">
        <v>239</v>
      </c>
      <c r="B253" s="10">
        <f t="shared" si="214"/>
        <v>239</v>
      </c>
      <c r="C253" s="52">
        <f t="shared" si="215"/>
        <v>1438.4844251452193</v>
      </c>
      <c r="D253" s="52">
        <f t="shared" si="216"/>
        <v>958.48600791081185</v>
      </c>
      <c r="E253" s="47">
        <f t="shared" si="217"/>
        <v>479.9984172344075</v>
      </c>
      <c r="F253" s="47">
        <f t="shared" si="250"/>
        <v>143041.03916241144</v>
      </c>
      <c r="G253" s="10">
        <f t="shared" si="218"/>
        <v>0</v>
      </c>
      <c r="I253" s="10">
        <f t="shared" si="219"/>
        <v>239</v>
      </c>
      <c r="J253" s="52">
        <f t="shared" si="267"/>
        <v>1432.2458863963786</v>
      </c>
      <c r="K253" s="52">
        <f t="shared" si="220"/>
        <v>944.84914475747769</v>
      </c>
      <c r="L253" s="47">
        <f t="shared" si="221"/>
        <v>487.39674163890101</v>
      </c>
      <c r="M253" s="47">
        <f t="shared" si="222"/>
        <v>145274.17334691284</v>
      </c>
      <c r="N253" s="10">
        <f t="shared" si="201"/>
        <v>0</v>
      </c>
      <c r="P253" s="1">
        <f t="shared" si="223"/>
        <v>239</v>
      </c>
      <c r="Q253" s="54">
        <f t="shared" si="202"/>
        <v>1432.2458863963786</v>
      </c>
      <c r="R253" s="54">
        <f t="shared" si="251"/>
        <v>954.32916617095702</v>
      </c>
      <c r="S253" s="14">
        <f t="shared" si="224"/>
        <v>477.91672022542161</v>
      </c>
      <c r="T253" s="14">
        <f t="shared" si="252"/>
        <v>142420.68690145551</v>
      </c>
      <c r="U253" s="1">
        <v>0</v>
      </c>
      <c r="W253" s="10">
        <f t="shared" si="203"/>
        <v>239</v>
      </c>
      <c r="X253" s="52">
        <f t="shared" si="204"/>
        <v>1452.9172721547106</v>
      </c>
      <c r="Y253" s="52">
        <f t="shared" si="205"/>
        <v>968.10285302299894</v>
      </c>
      <c r="Z253" s="47">
        <f t="shared" si="225"/>
        <v>484.81441913171176</v>
      </c>
      <c r="AA253" s="47">
        <f t="shared" si="226"/>
        <v>144476.22288649052</v>
      </c>
      <c r="AB253" s="10">
        <f t="shared" si="227"/>
        <v>0</v>
      </c>
      <c r="AD253" s="10">
        <f t="shared" si="228"/>
        <v>239</v>
      </c>
      <c r="AE253" s="52">
        <f t="shared" si="206"/>
        <v>1446.6161398360325</v>
      </c>
      <c r="AF253" s="52">
        <f t="shared" si="229"/>
        <v>954.32916617095634</v>
      </c>
      <c r="AG253" s="53">
        <f t="shared" si="230"/>
        <v>492.28697366507623</v>
      </c>
      <c r="AH253" s="47">
        <f t="shared" si="253"/>
        <v>146731.76293335191</v>
      </c>
      <c r="AI253" s="10">
        <f t="shared" si="231"/>
        <v>0</v>
      </c>
      <c r="AK253" s="1">
        <f t="shared" si="232"/>
        <v>239</v>
      </c>
      <c r="AL253" s="54">
        <f t="shared" si="233"/>
        <v>1439.1714156026574</v>
      </c>
      <c r="AM253" s="54">
        <f t="shared" si="254"/>
        <v>1439.1714156026574</v>
      </c>
      <c r="AN253" s="54">
        <f t="shared" si="255"/>
        <v>949.41789961284212</v>
      </c>
      <c r="AO253" s="55">
        <f t="shared" si="256"/>
        <v>489.75351598981518</v>
      </c>
      <c r="AP253" s="14">
        <f t="shared" si="257"/>
        <v>145976.63689733171</v>
      </c>
      <c r="AQ253" s="14">
        <f t="shared" si="258"/>
        <v>0</v>
      </c>
      <c r="AR253" s="1">
        <f t="shared" si="259"/>
        <v>0</v>
      </c>
      <c r="AU253" s="1">
        <f t="shared" si="234"/>
        <v>239</v>
      </c>
      <c r="AV253" s="54">
        <f t="shared" si="207"/>
        <v>1432.2458863963789</v>
      </c>
      <c r="AW253" s="54">
        <f t="shared" si="235"/>
        <v>1432.2458863963789</v>
      </c>
      <c r="AX253" s="54">
        <f t="shared" si="236"/>
        <v>944.84914475747837</v>
      </c>
      <c r="AY253" s="55">
        <f t="shared" si="260"/>
        <v>487.39674163890044</v>
      </c>
      <c r="AZ253" s="14">
        <f t="shared" si="261"/>
        <v>145274.17334691263</v>
      </c>
      <c r="BA253" s="1">
        <f t="shared" si="208"/>
        <v>0</v>
      </c>
      <c r="BD253" s="1">
        <f t="shared" si="237"/>
        <v>239</v>
      </c>
      <c r="BE253" s="54">
        <f t="shared" si="238"/>
        <v>1439.6564413123801</v>
      </c>
      <c r="BF253" s="54">
        <f t="shared" si="239"/>
        <v>1439.6564413123801</v>
      </c>
      <c r="BG253" s="54">
        <f t="shared" si="262"/>
        <v>959.26694170309452</v>
      </c>
      <c r="BH253" s="55">
        <f t="shared" si="263"/>
        <v>480.38949960928556</v>
      </c>
      <c r="BI253" s="14">
        <f t="shared" si="264"/>
        <v>143157.58294108257</v>
      </c>
      <c r="BJ253" s="1">
        <f t="shared" si="240"/>
        <v>0</v>
      </c>
      <c r="BL253" s="1">
        <f t="shared" si="209"/>
        <v>239</v>
      </c>
      <c r="BM253" s="54">
        <f t="shared" si="241"/>
        <v>1446.5438250816037</v>
      </c>
      <c r="BN253" s="54">
        <f t="shared" si="210"/>
        <v>1446.5438250816037</v>
      </c>
      <c r="BO253" s="54">
        <f t="shared" si="211"/>
        <v>954.28146030248672</v>
      </c>
      <c r="BP253" s="55">
        <f t="shared" si="242"/>
        <v>492.26236477911704</v>
      </c>
      <c r="BQ253" s="14">
        <f t="shared" si="243"/>
        <v>146724.42797343264</v>
      </c>
      <c r="BR253" s="14">
        <f t="shared" si="212"/>
        <v>0</v>
      </c>
      <c r="BS253" s="1">
        <f t="shared" si="213"/>
        <v>0</v>
      </c>
      <c r="BV253" s="1">
        <f t="shared" si="244"/>
        <v>239</v>
      </c>
      <c r="BW253" s="54">
        <f t="shared" si="245"/>
        <v>1454.0283586773967</v>
      </c>
      <c r="BX253" s="54">
        <f t="shared" si="246"/>
        <v>1454.0283586773967</v>
      </c>
      <c r="BY253" s="54">
        <f t="shared" si="247"/>
        <v>968.84318838357444</v>
      </c>
      <c r="BZ253" s="55">
        <f t="shared" si="265"/>
        <v>485.1851702938223</v>
      </c>
      <c r="CA253" s="14">
        <f t="shared" si="266"/>
        <v>144586.7078997631</v>
      </c>
      <c r="CB253" s="14">
        <f t="shared" si="248"/>
        <v>0</v>
      </c>
      <c r="CC253" s="1">
        <f t="shared" si="249"/>
        <v>0</v>
      </c>
    </row>
    <row r="254" spans="1:81">
      <c r="A254" s="10">
        <v>240</v>
      </c>
      <c r="B254" s="10">
        <f t="shared" si="214"/>
        <v>240</v>
      </c>
      <c r="C254" s="52">
        <f t="shared" si="215"/>
        <v>1438.4844251452193</v>
      </c>
      <c r="D254" s="52">
        <f t="shared" si="216"/>
        <v>961.68096127051444</v>
      </c>
      <c r="E254" s="47">
        <f t="shared" si="217"/>
        <v>476.80346387470485</v>
      </c>
      <c r="F254" s="47">
        <f t="shared" si="250"/>
        <v>142079.35820114092</v>
      </c>
      <c r="G254" s="10">
        <f t="shared" si="218"/>
        <v>0</v>
      </c>
      <c r="I254" s="10">
        <f t="shared" si="219"/>
        <v>240</v>
      </c>
      <c r="J254" s="52">
        <f t="shared" si="267"/>
        <v>1432.2458863963786</v>
      </c>
      <c r="K254" s="52">
        <f t="shared" si="220"/>
        <v>947.99864190666926</v>
      </c>
      <c r="L254" s="47">
        <f t="shared" si="221"/>
        <v>484.24724448970943</v>
      </c>
      <c r="M254" s="47">
        <f t="shared" si="222"/>
        <v>144326.17470500618</v>
      </c>
      <c r="N254" s="10">
        <f t="shared" si="201"/>
        <v>0</v>
      </c>
      <c r="P254" s="1">
        <f t="shared" si="223"/>
        <v>240</v>
      </c>
      <c r="Q254" s="54">
        <f t="shared" si="202"/>
        <v>1432.2458863963786</v>
      </c>
      <c r="R254" s="54">
        <f t="shared" si="251"/>
        <v>957.51026339152691</v>
      </c>
      <c r="S254" s="14">
        <f t="shared" si="224"/>
        <v>474.73562300485173</v>
      </c>
      <c r="T254" s="14">
        <f t="shared" si="252"/>
        <v>141463.17663806397</v>
      </c>
      <c r="U254" s="1">
        <v>0</v>
      </c>
      <c r="W254" s="10">
        <f t="shared" si="203"/>
        <v>240</v>
      </c>
      <c r="X254" s="52">
        <f t="shared" si="204"/>
        <v>1452.9172721547106</v>
      </c>
      <c r="Y254" s="52">
        <f t="shared" si="205"/>
        <v>971.32986253307558</v>
      </c>
      <c r="Z254" s="47">
        <f t="shared" si="225"/>
        <v>481.58740962163506</v>
      </c>
      <c r="AA254" s="47">
        <f t="shared" si="226"/>
        <v>143504.89302395744</v>
      </c>
      <c r="AB254" s="10">
        <f t="shared" si="227"/>
        <v>0</v>
      </c>
      <c r="AD254" s="10">
        <f t="shared" si="228"/>
        <v>240</v>
      </c>
      <c r="AE254" s="52">
        <f t="shared" si="206"/>
        <v>1446.6161398360325</v>
      </c>
      <c r="AF254" s="52">
        <f t="shared" si="229"/>
        <v>957.51026339152622</v>
      </c>
      <c r="AG254" s="53">
        <f t="shared" si="230"/>
        <v>489.10587644450635</v>
      </c>
      <c r="AH254" s="47">
        <f t="shared" si="253"/>
        <v>145774.25266996038</v>
      </c>
      <c r="AI254" s="10">
        <f t="shared" si="231"/>
        <v>0</v>
      </c>
      <c r="AK254" s="1">
        <f t="shared" si="232"/>
        <v>240</v>
      </c>
      <c r="AL254" s="54">
        <f t="shared" si="233"/>
        <v>1439.1714156026574</v>
      </c>
      <c r="AM254" s="54">
        <f t="shared" si="254"/>
        <v>1439.1714156026574</v>
      </c>
      <c r="AN254" s="54">
        <f t="shared" si="255"/>
        <v>952.58262594488497</v>
      </c>
      <c r="AO254" s="55">
        <f t="shared" si="256"/>
        <v>486.5887896577724</v>
      </c>
      <c r="AP254" s="14">
        <f t="shared" si="257"/>
        <v>145024.05427138682</v>
      </c>
      <c r="AQ254" s="14">
        <f t="shared" si="258"/>
        <v>0</v>
      </c>
      <c r="AR254" s="1">
        <f t="shared" si="259"/>
        <v>0</v>
      </c>
      <c r="AU254" s="1">
        <f t="shared" si="234"/>
        <v>240</v>
      </c>
      <c r="AV254" s="54">
        <f t="shared" si="207"/>
        <v>1432.2458863963789</v>
      </c>
      <c r="AW254" s="54">
        <f t="shared" si="235"/>
        <v>1432.2458863963789</v>
      </c>
      <c r="AX254" s="54">
        <f t="shared" si="236"/>
        <v>947.99864190667017</v>
      </c>
      <c r="AY254" s="55">
        <f t="shared" si="260"/>
        <v>484.24724448970875</v>
      </c>
      <c r="AZ254" s="14">
        <f t="shared" si="261"/>
        <v>144326.17470500595</v>
      </c>
      <c r="BA254" s="1">
        <f t="shared" si="208"/>
        <v>0</v>
      </c>
      <c r="BD254" s="1">
        <f t="shared" si="237"/>
        <v>240</v>
      </c>
      <c r="BE254" s="54">
        <f t="shared" si="238"/>
        <v>1439.6564413123801</v>
      </c>
      <c r="BF254" s="54">
        <f t="shared" si="239"/>
        <v>1439.6564413123801</v>
      </c>
      <c r="BG254" s="54">
        <f t="shared" si="262"/>
        <v>962.46449817543817</v>
      </c>
      <c r="BH254" s="55">
        <f t="shared" si="263"/>
        <v>477.19194313694192</v>
      </c>
      <c r="BI254" s="14">
        <f t="shared" si="264"/>
        <v>142195.11844290714</v>
      </c>
      <c r="BJ254" s="1">
        <f t="shared" si="240"/>
        <v>0</v>
      </c>
      <c r="BL254" s="1">
        <f t="shared" si="209"/>
        <v>240</v>
      </c>
      <c r="BM254" s="54">
        <f t="shared" si="241"/>
        <v>1446.5438250816037</v>
      </c>
      <c r="BN254" s="54">
        <f t="shared" si="210"/>
        <v>1446.5438250816037</v>
      </c>
      <c r="BO254" s="54">
        <f t="shared" si="211"/>
        <v>957.4623985034948</v>
      </c>
      <c r="BP254" s="55">
        <f t="shared" si="242"/>
        <v>489.08142657810885</v>
      </c>
      <c r="BQ254" s="14">
        <f t="shared" si="243"/>
        <v>145766.96557492914</v>
      </c>
      <c r="BR254" s="14">
        <f t="shared" si="212"/>
        <v>0</v>
      </c>
      <c r="BS254" s="1">
        <f t="shared" si="213"/>
        <v>0</v>
      </c>
      <c r="BV254" s="1">
        <f t="shared" si="244"/>
        <v>240</v>
      </c>
      <c r="BW254" s="54">
        <f t="shared" si="245"/>
        <v>1454.0283586773967</v>
      </c>
      <c r="BX254" s="54">
        <f t="shared" si="246"/>
        <v>1454.0283586773967</v>
      </c>
      <c r="BY254" s="54">
        <f t="shared" si="247"/>
        <v>972.07266567818624</v>
      </c>
      <c r="BZ254" s="55">
        <f t="shared" si="265"/>
        <v>481.95569299921038</v>
      </c>
      <c r="CA254" s="14">
        <f t="shared" si="266"/>
        <v>143614.63523408491</v>
      </c>
      <c r="CB254" s="14">
        <f t="shared" si="248"/>
        <v>0</v>
      </c>
      <c r="CC254" s="1">
        <f t="shared" si="249"/>
        <v>0</v>
      </c>
    </row>
    <row r="255" spans="1:81">
      <c r="A255" s="10">
        <v>241</v>
      </c>
      <c r="B255" s="10">
        <f t="shared" si="214"/>
        <v>241</v>
      </c>
      <c r="C255" s="52">
        <f t="shared" si="215"/>
        <v>1438.4844251452193</v>
      </c>
      <c r="D255" s="52">
        <f t="shared" si="216"/>
        <v>964.88656447474955</v>
      </c>
      <c r="E255" s="47">
        <f t="shared" si="217"/>
        <v>473.59786067046974</v>
      </c>
      <c r="F255" s="47">
        <f t="shared" si="250"/>
        <v>141114.47163666616</v>
      </c>
      <c r="G255" s="10">
        <f t="shared" si="218"/>
        <v>0</v>
      </c>
      <c r="I255" s="10">
        <f t="shared" si="219"/>
        <v>241</v>
      </c>
      <c r="J255" s="52">
        <f t="shared" si="267"/>
        <v>1432.2458863963786</v>
      </c>
      <c r="K255" s="52">
        <f t="shared" si="220"/>
        <v>951.1586373796913</v>
      </c>
      <c r="L255" s="47">
        <f t="shared" si="221"/>
        <v>481.08724901668728</v>
      </c>
      <c r="M255" s="47">
        <f t="shared" si="222"/>
        <v>143375.01606762648</v>
      </c>
      <c r="N255" s="10">
        <f t="shared" si="201"/>
        <v>0</v>
      </c>
      <c r="P255" s="1">
        <f t="shared" si="223"/>
        <v>241</v>
      </c>
      <c r="Q255" s="54">
        <f t="shared" si="202"/>
        <v>1432.2458863963786</v>
      </c>
      <c r="R255" s="54">
        <f t="shared" si="251"/>
        <v>960.7019642694986</v>
      </c>
      <c r="S255" s="14">
        <f t="shared" si="224"/>
        <v>471.54392212687998</v>
      </c>
      <c r="T255" s="14">
        <f t="shared" si="252"/>
        <v>140502.47467379447</v>
      </c>
      <c r="U255" s="1">
        <v>0</v>
      </c>
      <c r="W255" s="10">
        <f t="shared" si="203"/>
        <v>241</v>
      </c>
      <c r="X255" s="52">
        <f t="shared" si="204"/>
        <v>1452.9172721547106</v>
      </c>
      <c r="Y255" s="52">
        <f t="shared" si="205"/>
        <v>974.56762874151923</v>
      </c>
      <c r="Z255" s="47">
        <f t="shared" si="225"/>
        <v>478.34964341319147</v>
      </c>
      <c r="AA255" s="47">
        <f t="shared" si="226"/>
        <v>142530.32539521591</v>
      </c>
      <c r="AB255" s="10">
        <f t="shared" si="227"/>
        <v>0</v>
      </c>
      <c r="AD255" s="10">
        <f t="shared" si="228"/>
        <v>241</v>
      </c>
      <c r="AE255" s="52">
        <f t="shared" si="206"/>
        <v>1446.6161398360325</v>
      </c>
      <c r="AF255" s="52">
        <f t="shared" si="229"/>
        <v>960.70196426949792</v>
      </c>
      <c r="AG255" s="53">
        <f t="shared" si="230"/>
        <v>485.9141755665346</v>
      </c>
      <c r="AH255" s="47">
        <f t="shared" si="253"/>
        <v>144813.55070569087</v>
      </c>
      <c r="AI255" s="10">
        <f t="shared" si="231"/>
        <v>0</v>
      </c>
      <c r="AK255" s="1">
        <f t="shared" si="232"/>
        <v>241</v>
      </c>
      <c r="AL255" s="54">
        <f t="shared" si="233"/>
        <v>1439.1714156026574</v>
      </c>
      <c r="AM255" s="54">
        <f t="shared" si="254"/>
        <v>1439.1714156026574</v>
      </c>
      <c r="AN255" s="54">
        <f t="shared" si="255"/>
        <v>955.75790136470118</v>
      </c>
      <c r="AO255" s="55">
        <f t="shared" si="256"/>
        <v>483.41351423795612</v>
      </c>
      <c r="AP255" s="14">
        <f t="shared" si="257"/>
        <v>144068.29637002212</v>
      </c>
      <c r="AQ255" s="14">
        <f t="shared" si="258"/>
        <v>0</v>
      </c>
      <c r="AR255" s="1">
        <f t="shared" si="259"/>
        <v>0</v>
      </c>
      <c r="AU255" s="1">
        <f t="shared" si="234"/>
        <v>241</v>
      </c>
      <c r="AV255" s="54">
        <f t="shared" si="207"/>
        <v>1432.2458863963789</v>
      </c>
      <c r="AW255" s="54">
        <f t="shared" si="235"/>
        <v>1432.2458863963789</v>
      </c>
      <c r="AX255" s="54">
        <f t="shared" si="236"/>
        <v>951.15863737969244</v>
      </c>
      <c r="AY255" s="55">
        <f t="shared" si="260"/>
        <v>481.08724901668648</v>
      </c>
      <c r="AZ255" s="14">
        <f t="shared" si="261"/>
        <v>143375.01606762625</v>
      </c>
      <c r="BA255" s="1">
        <f t="shared" si="208"/>
        <v>0</v>
      </c>
      <c r="BD255" s="1">
        <f t="shared" si="237"/>
        <v>241</v>
      </c>
      <c r="BE255" s="54">
        <f t="shared" si="238"/>
        <v>1439.6564413123801</v>
      </c>
      <c r="BF255" s="54">
        <f t="shared" si="239"/>
        <v>1439.6564413123801</v>
      </c>
      <c r="BG255" s="54">
        <f t="shared" si="262"/>
        <v>965.67271316935626</v>
      </c>
      <c r="BH255" s="55">
        <f t="shared" si="263"/>
        <v>473.98372814302382</v>
      </c>
      <c r="BI255" s="14">
        <f t="shared" si="264"/>
        <v>141229.44572973778</v>
      </c>
      <c r="BJ255" s="1">
        <f t="shared" si="240"/>
        <v>0</v>
      </c>
      <c r="BL255" s="1">
        <f t="shared" si="209"/>
        <v>241</v>
      </c>
      <c r="BM255" s="54">
        <f t="shared" si="241"/>
        <v>1446.5438250816037</v>
      </c>
      <c r="BN255" s="54">
        <f t="shared" si="210"/>
        <v>1446.5438250816037</v>
      </c>
      <c r="BO255" s="54">
        <f t="shared" si="211"/>
        <v>960.65393983183981</v>
      </c>
      <c r="BP255" s="55">
        <f t="shared" si="242"/>
        <v>485.88988524976384</v>
      </c>
      <c r="BQ255" s="14">
        <f t="shared" si="243"/>
        <v>144806.31163509731</v>
      </c>
      <c r="BR255" s="14">
        <f t="shared" si="212"/>
        <v>0</v>
      </c>
      <c r="BS255" s="1">
        <f t="shared" si="213"/>
        <v>0</v>
      </c>
      <c r="BV255" s="1">
        <f t="shared" si="244"/>
        <v>241</v>
      </c>
      <c r="BW255" s="54">
        <f t="shared" si="245"/>
        <v>1454.0283586773967</v>
      </c>
      <c r="BX255" s="54">
        <f t="shared" si="246"/>
        <v>1454.0283586773967</v>
      </c>
      <c r="BY255" s="54">
        <f t="shared" si="247"/>
        <v>975.31290789711375</v>
      </c>
      <c r="BZ255" s="55">
        <f t="shared" si="265"/>
        <v>478.71545078028299</v>
      </c>
      <c r="CA255" s="14">
        <f t="shared" si="266"/>
        <v>142639.3223261878</v>
      </c>
      <c r="CB255" s="14">
        <f t="shared" si="248"/>
        <v>0</v>
      </c>
      <c r="CC255" s="1">
        <f t="shared" si="249"/>
        <v>0</v>
      </c>
    </row>
    <row r="256" spans="1:81">
      <c r="A256" s="10">
        <v>242</v>
      </c>
      <c r="B256" s="10">
        <f t="shared" si="214"/>
        <v>242</v>
      </c>
      <c r="C256" s="52">
        <f t="shared" si="215"/>
        <v>1438.4844251452193</v>
      </c>
      <c r="D256" s="52">
        <f t="shared" si="216"/>
        <v>968.10285302299872</v>
      </c>
      <c r="E256" s="47">
        <f t="shared" si="217"/>
        <v>470.38157212222058</v>
      </c>
      <c r="F256" s="47">
        <f t="shared" si="250"/>
        <v>140146.36878364315</v>
      </c>
      <c r="G256" s="10">
        <f t="shared" si="218"/>
        <v>0</v>
      </c>
      <c r="I256" s="10">
        <f t="shared" si="219"/>
        <v>242</v>
      </c>
      <c r="J256" s="52">
        <f t="shared" si="267"/>
        <v>1432.2458863963786</v>
      </c>
      <c r="K256" s="52">
        <f t="shared" si="220"/>
        <v>954.32916617095702</v>
      </c>
      <c r="L256" s="47">
        <f t="shared" si="221"/>
        <v>477.91672022542161</v>
      </c>
      <c r="M256" s="47">
        <f t="shared" si="222"/>
        <v>142420.68690145551</v>
      </c>
      <c r="N256" s="10">
        <f t="shared" si="201"/>
        <v>0</v>
      </c>
      <c r="P256" s="1">
        <f t="shared" si="223"/>
        <v>242</v>
      </c>
      <c r="Q256" s="54">
        <f t="shared" si="202"/>
        <v>1432.2458863963786</v>
      </c>
      <c r="R256" s="54">
        <f t="shared" si="251"/>
        <v>963.90430415039714</v>
      </c>
      <c r="S256" s="14">
        <f t="shared" si="224"/>
        <v>468.34158224598156</v>
      </c>
      <c r="T256" s="14">
        <f t="shared" si="252"/>
        <v>139538.57036964406</v>
      </c>
      <c r="U256" s="1">
        <v>0</v>
      </c>
      <c r="W256" s="10">
        <f t="shared" si="203"/>
        <v>242</v>
      </c>
      <c r="X256" s="52">
        <f t="shared" si="204"/>
        <v>1452.9172721547106</v>
      </c>
      <c r="Y256" s="52">
        <f t="shared" si="205"/>
        <v>977.81618750399093</v>
      </c>
      <c r="Z256" s="47">
        <f t="shared" si="225"/>
        <v>475.10108465071971</v>
      </c>
      <c r="AA256" s="47">
        <f t="shared" si="226"/>
        <v>141552.50920771193</v>
      </c>
      <c r="AB256" s="10">
        <f t="shared" si="227"/>
        <v>0</v>
      </c>
      <c r="AD256" s="10">
        <f t="shared" si="228"/>
        <v>242</v>
      </c>
      <c r="AE256" s="52">
        <f t="shared" si="206"/>
        <v>1446.6161398360325</v>
      </c>
      <c r="AF256" s="52">
        <f t="shared" si="229"/>
        <v>963.90430415039623</v>
      </c>
      <c r="AG256" s="53">
        <f t="shared" si="230"/>
        <v>482.71183568563623</v>
      </c>
      <c r="AH256" s="47">
        <f t="shared" si="253"/>
        <v>143849.64640154046</v>
      </c>
      <c r="AI256" s="10">
        <f t="shared" si="231"/>
        <v>0</v>
      </c>
      <c r="AK256" s="1">
        <f t="shared" si="232"/>
        <v>242</v>
      </c>
      <c r="AL256" s="54">
        <f t="shared" si="233"/>
        <v>1439.1714156026574</v>
      </c>
      <c r="AM256" s="54">
        <f t="shared" si="254"/>
        <v>1439.1714156026574</v>
      </c>
      <c r="AN256" s="54">
        <f t="shared" si="255"/>
        <v>958.94376103591708</v>
      </c>
      <c r="AO256" s="55">
        <f t="shared" si="256"/>
        <v>480.22765456674034</v>
      </c>
      <c r="AP256" s="14">
        <f t="shared" si="257"/>
        <v>143109.3526089862</v>
      </c>
      <c r="AQ256" s="14">
        <f t="shared" si="258"/>
        <v>0</v>
      </c>
      <c r="AR256" s="1">
        <f t="shared" si="259"/>
        <v>0</v>
      </c>
      <c r="AU256" s="1">
        <f t="shared" si="234"/>
        <v>242</v>
      </c>
      <c r="AV256" s="54">
        <f t="shared" si="207"/>
        <v>1432.2458863963789</v>
      </c>
      <c r="AW256" s="54">
        <f t="shared" si="235"/>
        <v>1432.2458863963789</v>
      </c>
      <c r="AX256" s="54">
        <f t="shared" si="236"/>
        <v>954.32916617095793</v>
      </c>
      <c r="AY256" s="55">
        <f t="shared" si="260"/>
        <v>477.91672022542087</v>
      </c>
      <c r="AZ256" s="14">
        <f t="shared" si="261"/>
        <v>142420.68690145528</v>
      </c>
      <c r="BA256" s="1">
        <f t="shared" si="208"/>
        <v>0</v>
      </c>
      <c r="BD256" s="1">
        <f t="shared" si="237"/>
        <v>242</v>
      </c>
      <c r="BE256" s="54">
        <f t="shared" si="238"/>
        <v>1439.6564413123801</v>
      </c>
      <c r="BF256" s="54">
        <f t="shared" si="239"/>
        <v>1439.6564413123801</v>
      </c>
      <c r="BG256" s="54">
        <f t="shared" si="262"/>
        <v>968.8916222132541</v>
      </c>
      <c r="BH256" s="55">
        <f t="shared" si="263"/>
        <v>470.76481909912599</v>
      </c>
      <c r="BI256" s="14">
        <f t="shared" si="264"/>
        <v>140260.55410752451</v>
      </c>
      <c r="BJ256" s="1">
        <f t="shared" si="240"/>
        <v>0</v>
      </c>
      <c r="BL256" s="1">
        <f t="shared" si="209"/>
        <v>242</v>
      </c>
      <c r="BM256" s="54">
        <f t="shared" si="241"/>
        <v>1446.5438250816037</v>
      </c>
      <c r="BN256" s="54">
        <f t="shared" si="210"/>
        <v>1446.5438250816037</v>
      </c>
      <c r="BO256" s="54">
        <f t="shared" si="211"/>
        <v>963.8561196312794</v>
      </c>
      <c r="BP256" s="55">
        <f t="shared" si="242"/>
        <v>482.68770545032436</v>
      </c>
      <c r="BQ256" s="14">
        <f t="shared" si="243"/>
        <v>143842.45551546605</v>
      </c>
      <c r="BR256" s="14">
        <f t="shared" si="212"/>
        <v>0</v>
      </c>
      <c r="BS256" s="1">
        <f t="shared" si="213"/>
        <v>0</v>
      </c>
      <c r="BV256" s="1">
        <f t="shared" si="244"/>
        <v>242</v>
      </c>
      <c r="BW256" s="54">
        <f t="shared" si="245"/>
        <v>1454.0283586773967</v>
      </c>
      <c r="BX256" s="54">
        <f t="shared" si="246"/>
        <v>1454.0283586773967</v>
      </c>
      <c r="BY256" s="54">
        <f t="shared" si="247"/>
        <v>978.56395092343723</v>
      </c>
      <c r="BZ256" s="55">
        <f t="shared" si="265"/>
        <v>475.46440775395939</v>
      </c>
      <c r="CA256" s="14">
        <f t="shared" si="266"/>
        <v>141660.75837526435</v>
      </c>
      <c r="CB256" s="14">
        <f t="shared" si="248"/>
        <v>0</v>
      </c>
      <c r="CC256" s="1">
        <f t="shared" si="249"/>
        <v>0</v>
      </c>
    </row>
    <row r="257" spans="1:81">
      <c r="A257" s="10">
        <v>243</v>
      </c>
      <c r="B257" s="10">
        <f t="shared" si="214"/>
        <v>243</v>
      </c>
      <c r="C257" s="52">
        <f t="shared" si="215"/>
        <v>1438.4844251452193</v>
      </c>
      <c r="D257" s="52">
        <f t="shared" si="216"/>
        <v>971.32986253307558</v>
      </c>
      <c r="E257" s="47">
        <f t="shared" si="217"/>
        <v>467.15456261214382</v>
      </c>
      <c r="F257" s="47">
        <f t="shared" si="250"/>
        <v>139175.03892111007</v>
      </c>
      <c r="G257" s="10">
        <f t="shared" si="218"/>
        <v>0</v>
      </c>
      <c r="I257" s="10">
        <f t="shared" si="219"/>
        <v>243</v>
      </c>
      <c r="J257" s="52">
        <f t="shared" si="267"/>
        <v>1432.2458863963786</v>
      </c>
      <c r="K257" s="52">
        <f t="shared" si="220"/>
        <v>957.51026339152691</v>
      </c>
      <c r="L257" s="47">
        <f t="shared" si="221"/>
        <v>474.73562300485173</v>
      </c>
      <c r="M257" s="47">
        <f t="shared" si="222"/>
        <v>141463.17663806397</v>
      </c>
      <c r="N257" s="10">
        <f t="shared" si="201"/>
        <v>0</v>
      </c>
      <c r="P257" s="1">
        <f t="shared" si="223"/>
        <v>243</v>
      </c>
      <c r="Q257" s="54">
        <f t="shared" si="202"/>
        <v>1432.2458863963786</v>
      </c>
      <c r="R257" s="54">
        <f t="shared" si="251"/>
        <v>967.11731849756507</v>
      </c>
      <c r="S257" s="14">
        <f t="shared" si="224"/>
        <v>465.12856789881357</v>
      </c>
      <c r="T257" s="14">
        <f t="shared" si="252"/>
        <v>138571.4530511465</v>
      </c>
      <c r="U257" s="1">
        <v>0</v>
      </c>
      <c r="W257" s="10">
        <f t="shared" si="203"/>
        <v>243</v>
      </c>
      <c r="X257" s="52">
        <f t="shared" si="204"/>
        <v>1452.9172721547106</v>
      </c>
      <c r="Y257" s="52">
        <f t="shared" si="205"/>
        <v>981.07557479567095</v>
      </c>
      <c r="Z257" s="47">
        <f t="shared" si="225"/>
        <v>471.84169735903976</v>
      </c>
      <c r="AA257" s="47">
        <f t="shared" si="226"/>
        <v>140571.43363291628</v>
      </c>
      <c r="AB257" s="10">
        <f t="shared" si="227"/>
        <v>0</v>
      </c>
      <c r="AD257" s="10">
        <f t="shared" si="228"/>
        <v>243</v>
      </c>
      <c r="AE257" s="52">
        <f t="shared" si="206"/>
        <v>1446.6161398360325</v>
      </c>
      <c r="AF257" s="52">
        <f t="shared" si="229"/>
        <v>967.11731849756438</v>
      </c>
      <c r="AG257" s="53">
        <f t="shared" si="230"/>
        <v>479.49882133846819</v>
      </c>
      <c r="AH257" s="47">
        <f t="shared" si="253"/>
        <v>142882.5290830429</v>
      </c>
      <c r="AI257" s="10">
        <f t="shared" si="231"/>
        <v>0</v>
      </c>
      <c r="AK257" s="1">
        <f t="shared" si="232"/>
        <v>243</v>
      </c>
      <c r="AL257" s="54">
        <f t="shared" si="233"/>
        <v>1439.1714156026574</v>
      </c>
      <c r="AM257" s="54">
        <f t="shared" si="254"/>
        <v>1439.1714156026574</v>
      </c>
      <c r="AN257" s="54">
        <f t="shared" si="255"/>
        <v>962.14024023937009</v>
      </c>
      <c r="AO257" s="55">
        <f t="shared" si="256"/>
        <v>477.03117536328733</v>
      </c>
      <c r="AP257" s="14">
        <f t="shared" si="257"/>
        <v>142147.21236874684</v>
      </c>
      <c r="AQ257" s="14">
        <f t="shared" si="258"/>
        <v>0</v>
      </c>
      <c r="AR257" s="1">
        <f t="shared" si="259"/>
        <v>0</v>
      </c>
      <c r="AU257" s="1">
        <f t="shared" si="234"/>
        <v>243</v>
      </c>
      <c r="AV257" s="54">
        <f t="shared" si="207"/>
        <v>1432.2458863963789</v>
      </c>
      <c r="AW257" s="54">
        <f t="shared" si="235"/>
        <v>1432.2458863963789</v>
      </c>
      <c r="AX257" s="54">
        <f t="shared" si="236"/>
        <v>957.51026339152781</v>
      </c>
      <c r="AY257" s="55">
        <f t="shared" si="260"/>
        <v>474.73562300485099</v>
      </c>
      <c r="AZ257" s="14">
        <f t="shared" si="261"/>
        <v>141463.17663806374</v>
      </c>
      <c r="BA257" s="1">
        <f t="shared" si="208"/>
        <v>0</v>
      </c>
      <c r="BD257" s="1">
        <f t="shared" si="237"/>
        <v>243</v>
      </c>
      <c r="BE257" s="54">
        <f t="shared" si="238"/>
        <v>1439.6564413123801</v>
      </c>
      <c r="BF257" s="54">
        <f t="shared" si="239"/>
        <v>1439.6564413123801</v>
      </c>
      <c r="BG257" s="54">
        <f t="shared" si="262"/>
        <v>972.12126095396502</v>
      </c>
      <c r="BH257" s="55">
        <f t="shared" si="263"/>
        <v>467.53518035841506</v>
      </c>
      <c r="BI257" s="14">
        <f t="shared" si="264"/>
        <v>139288.43284657056</v>
      </c>
      <c r="BJ257" s="1">
        <f t="shared" si="240"/>
        <v>0</v>
      </c>
      <c r="BL257" s="1">
        <f t="shared" si="209"/>
        <v>243</v>
      </c>
      <c r="BM257" s="54">
        <f t="shared" si="241"/>
        <v>1446.5438250816037</v>
      </c>
      <c r="BN257" s="54">
        <f t="shared" si="210"/>
        <v>1446.5438250816037</v>
      </c>
      <c r="BO257" s="54">
        <f t="shared" si="211"/>
        <v>967.06897336338352</v>
      </c>
      <c r="BP257" s="55">
        <f t="shared" si="242"/>
        <v>479.47485171822018</v>
      </c>
      <c r="BQ257" s="14">
        <f t="shared" si="243"/>
        <v>142875.38654210267</v>
      </c>
      <c r="BR257" s="14">
        <f t="shared" si="212"/>
        <v>0</v>
      </c>
      <c r="BS257" s="1">
        <f t="shared" si="213"/>
        <v>0</v>
      </c>
      <c r="BV257" s="1">
        <f t="shared" si="244"/>
        <v>243</v>
      </c>
      <c r="BW257" s="54">
        <f t="shared" si="245"/>
        <v>1454.0283586773967</v>
      </c>
      <c r="BX257" s="54">
        <f t="shared" si="246"/>
        <v>1454.0283586773967</v>
      </c>
      <c r="BY257" s="54">
        <f t="shared" si="247"/>
        <v>981.82583075984871</v>
      </c>
      <c r="BZ257" s="55">
        <f t="shared" si="265"/>
        <v>472.20252791754791</v>
      </c>
      <c r="CA257" s="14">
        <f t="shared" si="266"/>
        <v>140678.9325445045</v>
      </c>
      <c r="CB257" s="14">
        <f t="shared" si="248"/>
        <v>0</v>
      </c>
      <c r="CC257" s="1">
        <f t="shared" si="249"/>
        <v>0</v>
      </c>
    </row>
    <row r="258" spans="1:81">
      <c r="A258" s="10">
        <v>244</v>
      </c>
      <c r="B258" s="10">
        <f t="shared" si="214"/>
        <v>244</v>
      </c>
      <c r="C258" s="52">
        <f t="shared" si="215"/>
        <v>1438.4844251452193</v>
      </c>
      <c r="D258" s="52">
        <f t="shared" si="216"/>
        <v>974.567628741519</v>
      </c>
      <c r="E258" s="47">
        <f t="shared" si="217"/>
        <v>463.91679640370029</v>
      </c>
      <c r="F258" s="47">
        <f t="shared" si="250"/>
        <v>138200.47129236854</v>
      </c>
      <c r="G258" s="10">
        <f t="shared" si="218"/>
        <v>0</v>
      </c>
      <c r="I258" s="10">
        <f t="shared" si="219"/>
        <v>244</v>
      </c>
      <c r="J258" s="52">
        <f t="shared" si="267"/>
        <v>1432.2458863963786</v>
      </c>
      <c r="K258" s="52">
        <f t="shared" si="220"/>
        <v>960.7019642694986</v>
      </c>
      <c r="L258" s="47">
        <f t="shared" si="221"/>
        <v>471.54392212687998</v>
      </c>
      <c r="M258" s="47">
        <f t="shared" si="222"/>
        <v>140502.47467379447</v>
      </c>
      <c r="N258" s="10">
        <f t="shared" si="201"/>
        <v>0</v>
      </c>
      <c r="P258" s="1">
        <f t="shared" si="223"/>
        <v>244</v>
      </c>
      <c r="Q258" s="54">
        <f t="shared" si="202"/>
        <v>1432.2458863963786</v>
      </c>
      <c r="R258" s="54">
        <f t="shared" si="251"/>
        <v>970.34104289255697</v>
      </c>
      <c r="S258" s="14">
        <f t="shared" si="224"/>
        <v>461.90484350382167</v>
      </c>
      <c r="T258" s="14">
        <f t="shared" si="252"/>
        <v>137601.11200825393</v>
      </c>
      <c r="U258" s="1">
        <v>0</v>
      </c>
      <c r="W258" s="10">
        <f t="shared" si="203"/>
        <v>244</v>
      </c>
      <c r="X258" s="52">
        <f t="shared" si="204"/>
        <v>1452.9172721547106</v>
      </c>
      <c r="Y258" s="52">
        <f t="shared" si="205"/>
        <v>984.3458267116564</v>
      </c>
      <c r="Z258" s="47">
        <f t="shared" si="225"/>
        <v>468.57144544305424</v>
      </c>
      <c r="AA258" s="47">
        <f t="shared" si="226"/>
        <v>139587.08780620462</v>
      </c>
      <c r="AB258" s="10">
        <f t="shared" si="227"/>
        <v>0</v>
      </c>
      <c r="AD258" s="10">
        <f t="shared" si="228"/>
        <v>244</v>
      </c>
      <c r="AE258" s="52">
        <f t="shared" si="206"/>
        <v>1446.6161398360325</v>
      </c>
      <c r="AF258" s="52">
        <f t="shared" si="229"/>
        <v>970.34104289255606</v>
      </c>
      <c r="AG258" s="53">
        <f t="shared" si="230"/>
        <v>476.2750969434764</v>
      </c>
      <c r="AH258" s="47">
        <f t="shared" si="253"/>
        <v>141912.18804015036</v>
      </c>
      <c r="AI258" s="10">
        <f t="shared" si="231"/>
        <v>0</v>
      </c>
      <c r="AK258" s="1">
        <f t="shared" si="232"/>
        <v>244</v>
      </c>
      <c r="AL258" s="54">
        <f t="shared" si="233"/>
        <v>1439.1714156026574</v>
      </c>
      <c r="AM258" s="54">
        <f t="shared" si="254"/>
        <v>1439.1714156026574</v>
      </c>
      <c r="AN258" s="54">
        <f t="shared" si="255"/>
        <v>965.34737437350122</v>
      </c>
      <c r="AO258" s="55">
        <f t="shared" si="256"/>
        <v>473.82404122915614</v>
      </c>
      <c r="AP258" s="14">
        <f t="shared" si="257"/>
        <v>141181.86499437335</v>
      </c>
      <c r="AQ258" s="14">
        <f t="shared" si="258"/>
        <v>0</v>
      </c>
      <c r="AR258" s="1">
        <f t="shared" si="259"/>
        <v>0</v>
      </c>
      <c r="AU258" s="1">
        <f t="shared" si="234"/>
        <v>244</v>
      </c>
      <c r="AV258" s="54">
        <f t="shared" si="207"/>
        <v>1432.2458863963789</v>
      </c>
      <c r="AW258" s="54">
        <f t="shared" si="235"/>
        <v>1432.2458863963789</v>
      </c>
      <c r="AX258" s="54">
        <f t="shared" si="236"/>
        <v>960.70196426949974</v>
      </c>
      <c r="AY258" s="55">
        <f t="shared" si="260"/>
        <v>471.54392212687912</v>
      </c>
      <c r="AZ258" s="14">
        <f t="shared" si="261"/>
        <v>140502.47467379423</v>
      </c>
      <c r="BA258" s="1">
        <f t="shared" si="208"/>
        <v>0</v>
      </c>
      <c r="BD258" s="1">
        <f t="shared" si="237"/>
        <v>244</v>
      </c>
      <c r="BE258" s="54">
        <f t="shared" si="238"/>
        <v>1439.6564413123801</v>
      </c>
      <c r="BF258" s="54">
        <f t="shared" si="239"/>
        <v>1439.6564413123801</v>
      </c>
      <c r="BG258" s="54">
        <f t="shared" si="262"/>
        <v>975.3616651571449</v>
      </c>
      <c r="BH258" s="55">
        <f t="shared" si="263"/>
        <v>464.29477615523524</v>
      </c>
      <c r="BI258" s="14">
        <f t="shared" si="264"/>
        <v>138313.07118141343</v>
      </c>
      <c r="BJ258" s="1">
        <f t="shared" si="240"/>
        <v>0</v>
      </c>
      <c r="BL258" s="1">
        <f t="shared" si="209"/>
        <v>244</v>
      </c>
      <c r="BM258" s="54">
        <f t="shared" si="241"/>
        <v>1446.5438250816037</v>
      </c>
      <c r="BN258" s="54">
        <f t="shared" si="210"/>
        <v>1446.5438250816037</v>
      </c>
      <c r="BO258" s="54">
        <f t="shared" si="211"/>
        <v>970.29253660792801</v>
      </c>
      <c r="BP258" s="55">
        <f t="shared" si="242"/>
        <v>476.25128847367563</v>
      </c>
      <c r="BQ258" s="14">
        <f t="shared" si="243"/>
        <v>141905.09400549476</v>
      </c>
      <c r="BR258" s="14">
        <f t="shared" si="212"/>
        <v>0</v>
      </c>
      <c r="BS258" s="1">
        <f t="shared" si="213"/>
        <v>0</v>
      </c>
      <c r="BV258" s="1">
        <f t="shared" si="244"/>
        <v>244</v>
      </c>
      <c r="BW258" s="54">
        <f t="shared" si="245"/>
        <v>1454.0283586773967</v>
      </c>
      <c r="BX258" s="54">
        <f t="shared" si="246"/>
        <v>1454.0283586773967</v>
      </c>
      <c r="BY258" s="54">
        <f t="shared" si="247"/>
        <v>985.09858352904826</v>
      </c>
      <c r="BZ258" s="55">
        <f t="shared" si="265"/>
        <v>468.92977514834837</v>
      </c>
      <c r="CA258" s="14">
        <f t="shared" si="266"/>
        <v>139693.83396097546</v>
      </c>
      <c r="CB258" s="14">
        <f t="shared" si="248"/>
        <v>0</v>
      </c>
      <c r="CC258" s="1">
        <f t="shared" si="249"/>
        <v>0</v>
      </c>
    </row>
    <row r="259" spans="1:81">
      <c r="A259" s="10">
        <v>245</v>
      </c>
      <c r="B259" s="10">
        <f t="shared" si="214"/>
        <v>245</v>
      </c>
      <c r="C259" s="52">
        <f t="shared" si="215"/>
        <v>1438.4844251452193</v>
      </c>
      <c r="D259" s="52">
        <f t="shared" si="216"/>
        <v>977.81618750399093</v>
      </c>
      <c r="E259" s="47">
        <f t="shared" si="217"/>
        <v>460.66823764122847</v>
      </c>
      <c r="F259" s="47">
        <f t="shared" si="250"/>
        <v>137222.65510486456</v>
      </c>
      <c r="G259" s="10">
        <f t="shared" si="218"/>
        <v>0</v>
      </c>
      <c r="I259" s="10">
        <f t="shared" si="219"/>
        <v>245</v>
      </c>
      <c r="J259" s="52">
        <f t="shared" si="267"/>
        <v>1432.2458863963786</v>
      </c>
      <c r="K259" s="52">
        <f t="shared" si="220"/>
        <v>963.90430415039714</v>
      </c>
      <c r="L259" s="47">
        <f t="shared" si="221"/>
        <v>468.34158224598156</v>
      </c>
      <c r="M259" s="47">
        <f t="shared" si="222"/>
        <v>139538.57036964406</v>
      </c>
      <c r="N259" s="10">
        <f t="shared" si="201"/>
        <v>0</v>
      </c>
      <c r="P259" s="1">
        <f t="shared" si="223"/>
        <v>245</v>
      </c>
      <c r="Q259" s="54">
        <f t="shared" si="202"/>
        <v>1432.2458863963786</v>
      </c>
      <c r="R259" s="54">
        <f t="shared" si="251"/>
        <v>973.57551303553214</v>
      </c>
      <c r="S259" s="14">
        <f t="shared" si="224"/>
        <v>458.67037336084644</v>
      </c>
      <c r="T259" s="14">
        <f t="shared" si="252"/>
        <v>136627.5364952184</v>
      </c>
      <c r="U259" s="1">
        <v>0</v>
      </c>
      <c r="W259" s="10">
        <f t="shared" si="203"/>
        <v>245</v>
      </c>
      <c r="X259" s="52">
        <f t="shared" si="204"/>
        <v>1452.9172721547106</v>
      </c>
      <c r="Y259" s="52">
        <f t="shared" si="205"/>
        <v>987.62697946736193</v>
      </c>
      <c r="Z259" s="47">
        <f t="shared" si="225"/>
        <v>465.29029268734877</v>
      </c>
      <c r="AA259" s="47">
        <f t="shared" si="226"/>
        <v>138599.46082673725</v>
      </c>
      <c r="AB259" s="10">
        <f t="shared" si="227"/>
        <v>0</v>
      </c>
      <c r="AD259" s="10">
        <f t="shared" si="228"/>
        <v>245</v>
      </c>
      <c r="AE259" s="52">
        <f t="shared" si="206"/>
        <v>1446.6161398360325</v>
      </c>
      <c r="AF259" s="52">
        <f t="shared" si="229"/>
        <v>973.57551303553123</v>
      </c>
      <c r="AG259" s="53">
        <f t="shared" si="230"/>
        <v>473.04062680050123</v>
      </c>
      <c r="AH259" s="47">
        <f t="shared" si="253"/>
        <v>140938.61252711483</v>
      </c>
      <c r="AI259" s="10">
        <f t="shared" si="231"/>
        <v>0</v>
      </c>
      <c r="AK259" s="1">
        <f t="shared" si="232"/>
        <v>245</v>
      </c>
      <c r="AL259" s="54">
        <f t="shared" si="233"/>
        <v>1439.1714156026574</v>
      </c>
      <c r="AM259" s="54">
        <f t="shared" si="254"/>
        <v>1439.1714156026574</v>
      </c>
      <c r="AN259" s="54">
        <f t="shared" si="255"/>
        <v>968.56519895474617</v>
      </c>
      <c r="AO259" s="55">
        <f t="shared" si="256"/>
        <v>470.6062166479112</v>
      </c>
      <c r="AP259" s="14">
        <f t="shared" si="257"/>
        <v>140213.2997954186</v>
      </c>
      <c r="AQ259" s="14">
        <f t="shared" si="258"/>
        <v>0</v>
      </c>
      <c r="AR259" s="1">
        <f t="shared" si="259"/>
        <v>0</v>
      </c>
      <c r="AU259" s="1">
        <f t="shared" si="234"/>
        <v>245</v>
      </c>
      <c r="AV259" s="54">
        <f t="shared" si="207"/>
        <v>1432.2458863963789</v>
      </c>
      <c r="AW259" s="54">
        <f t="shared" si="235"/>
        <v>1432.2458863963789</v>
      </c>
      <c r="AX259" s="54">
        <f t="shared" si="236"/>
        <v>963.90430415039805</v>
      </c>
      <c r="AY259" s="55">
        <f t="shared" si="260"/>
        <v>468.34158224598082</v>
      </c>
      <c r="AZ259" s="14">
        <f t="shared" si="261"/>
        <v>139538.57036964383</v>
      </c>
      <c r="BA259" s="1">
        <f t="shared" si="208"/>
        <v>0</v>
      </c>
      <c r="BD259" s="1">
        <f t="shared" si="237"/>
        <v>245</v>
      </c>
      <c r="BE259" s="54">
        <f t="shared" si="238"/>
        <v>1439.6564413123801</v>
      </c>
      <c r="BF259" s="54">
        <f t="shared" si="239"/>
        <v>1439.6564413123801</v>
      </c>
      <c r="BG259" s="54">
        <f t="shared" si="262"/>
        <v>978.61287070766866</v>
      </c>
      <c r="BH259" s="55">
        <f t="shared" si="263"/>
        <v>461.04357060471142</v>
      </c>
      <c r="BI259" s="14">
        <f t="shared" si="264"/>
        <v>137334.45831070576</v>
      </c>
      <c r="BJ259" s="1">
        <f t="shared" si="240"/>
        <v>0</v>
      </c>
      <c r="BL259" s="1">
        <f t="shared" si="209"/>
        <v>245</v>
      </c>
      <c r="BM259" s="54">
        <f t="shared" si="241"/>
        <v>1446.5438250816037</v>
      </c>
      <c r="BN259" s="54">
        <f t="shared" si="210"/>
        <v>1446.5438250816037</v>
      </c>
      <c r="BO259" s="54">
        <f t="shared" si="211"/>
        <v>973.52684506328774</v>
      </c>
      <c r="BP259" s="55">
        <f t="shared" si="242"/>
        <v>473.01698001831591</v>
      </c>
      <c r="BQ259" s="14">
        <f t="shared" si="243"/>
        <v>140931.56716043147</v>
      </c>
      <c r="BR259" s="14">
        <f t="shared" si="212"/>
        <v>0</v>
      </c>
      <c r="BS259" s="1">
        <f t="shared" si="213"/>
        <v>0</v>
      </c>
      <c r="BV259" s="1">
        <f t="shared" si="244"/>
        <v>245</v>
      </c>
      <c r="BW259" s="54">
        <f t="shared" si="245"/>
        <v>1454.0283586773967</v>
      </c>
      <c r="BX259" s="54">
        <f t="shared" si="246"/>
        <v>1454.0283586773967</v>
      </c>
      <c r="BY259" s="54">
        <f t="shared" si="247"/>
        <v>988.38224547414507</v>
      </c>
      <c r="BZ259" s="55">
        <f t="shared" si="265"/>
        <v>465.64611320325156</v>
      </c>
      <c r="CA259" s="14">
        <f t="shared" si="266"/>
        <v>138705.45171550132</v>
      </c>
      <c r="CB259" s="14">
        <f t="shared" si="248"/>
        <v>0</v>
      </c>
      <c r="CC259" s="1">
        <f t="shared" si="249"/>
        <v>0</v>
      </c>
    </row>
    <row r="260" spans="1:81">
      <c r="A260" s="10">
        <v>246</v>
      </c>
      <c r="B260" s="10">
        <f t="shared" si="214"/>
        <v>246</v>
      </c>
      <c r="C260" s="52">
        <f t="shared" si="215"/>
        <v>1438.4844251452193</v>
      </c>
      <c r="D260" s="52">
        <f t="shared" si="216"/>
        <v>981.07557479567072</v>
      </c>
      <c r="E260" s="47">
        <f t="shared" si="217"/>
        <v>457.40885034954857</v>
      </c>
      <c r="F260" s="47">
        <f t="shared" si="250"/>
        <v>136241.57953006891</v>
      </c>
      <c r="G260" s="10">
        <f t="shared" si="218"/>
        <v>0</v>
      </c>
      <c r="I260" s="10">
        <f t="shared" si="219"/>
        <v>246</v>
      </c>
      <c r="J260" s="52">
        <f t="shared" si="267"/>
        <v>1432.2458863963786</v>
      </c>
      <c r="K260" s="52">
        <f t="shared" si="220"/>
        <v>967.11731849756507</v>
      </c>
      <c r="L260" s="47">
        <f t="shared" si="221"/>
        <v>465.12856789881357</v>
      </c>
      <c r="M260" s="47">
        <f t="shared" si="222"/>
        <v>138571.4530511465</v>
      </c>
      <c r="N260" s="10">
        <f t="shared" si="201"/>
        <v>0</v>
      </c>
      <c r="P260" s="1">
        <f t="shared" si="223"/>
        <v>246</v>
      </c>
      <c r="Q260" s="54">
        <f t="shared" si="202"/>
        <v>1432.2458863963786</v>
      </c>
      <c r="R260" s="54">
        <f t="shared" si="251"/>
        <v>976.82076474565065</v>
      </c>
      <c r="S260" s="14">
        <f t="shared" si="224"/>
        <v>455.42512165072799</v>
      </c>
      <c r="T260" s="14">
        <f t="shared" si="252"/>
        <v>135650.71573047276</v>
      </c>
      <c r="U260" s="1">
        <v>0</v>
      </c>
      <c r="W260" s="10">
        <f t="shared" si="203"/>
        <v>246</v>
      </c>
      <c r="X260" s="52">
        <f t="shared" si="204"/>
        <v>1452.9172721547106</v>
      </c>
      <c r="Y260" s="52">
        <f t="shared" si="205"/>
        <v>990.91906939891987</v>
      </c>
      <c r="Z260" s="47">
        <f t="shared" si="225"/>
        <v>461.99820275579083</v>
      </c>
      <c r="AA260" s="47">
        <f t="shared" si="226"/>
        <v>137608.54175733833</v>
      </c>
      <c r="AB260" s="10">
        <f t="shared" si="227"/>
        <v>0</v>
      </c>
      <c r="AD260" s="10">
        <f t="shared" si="228"/>
        <v>246</v>
      </c>
      <c r="AE260" s="52">
        <f t="shared" si="206"/>
        <v>1446.6161398360325</v>
      </c>
      <c r="AF260" s="52">
        <f t="shared" si="229"/>
        <v>976.82076474564974</v>
      </c>
      <c r="AG260" s="53">
        <f t="shared" si="230"/>
        <v>469.79537509038278</v>
      </c>
      <c r="AH260" s="47">
        <f t="shared" si="253"/>
        <v>139961.79176236919</v>
      </c>
      <c r="AI260" s="10">
        <f t="shared" si="231"/>
        <v>0</v>
      </c>
      <c r="AK260" s="1">
        <f t="shared" si="232"/>
        <v>246</v>
      </c>
      <c r="AL260" s="54">
        <f t="shared" si="233"/>
        <v>1439.1714156026574</v>
      </c>
      <c r="AM260" s="54">
        <f t="shared" si="254"/>
        <v>1439.1714156026574</v>
      </c>
      <c r="AN260" s="54">
        <f t="shared" si="255"/>
        <v>971.7937496179286</v>
      </c>
      <c r="AO260" s="55">
        <f t="shared" si="256"/>
        <v>467.37766598472871</v>
      </c>
      <c r="AP260" s="14">
        <f t="shared" si="257"/>
        <v>139241.50604580066</v>
      </c>
      <c r="AQ260" s="14">
        <f t="shared" si="258"/>
        <v>0</v>
      </c>
      <c r="AR260" s="1">
        <f t="shared" si="259"/>
        <v>0</v>
      </c>
      <c r="AU260" s="1">
        <f t="shared" si="234"/>
        <v>246</v>
      </c>
      <c r="AV260" s="54">
        <f t="shared" si="207"/>
        <v>1432.2458863963789</v>
      </c>
      <c r="AW260" s="54">
        <f t="shared" si="235"/>
        <v>1432.2458863963789</v>
      </c>
      <c r="AX260" s="54">
        <f t="shared" si="236"/>
        <v>967.1173184975662</v>
      </c>
      <c r="AY260" s="55">
        <f t="shared" si="260"/>
        <v>465.12856789881272</v>
      </c>
      <c r="AZ260" s="14">
        <f t="shared" si="261"/>
        <v>138571.45305114627</v>
      </c>
      <c r="BA260" s="1">
        <f t="shared" si="208"/>
        <v>0</v>
      </c>
      <c r="BD260" s="1">
        <f t="shared" si="237"/>
        <v>246</v>
      </c>
      <c r="BE260" s="54">
        <f t="shared" si="238"/>
        <v>1439.6564413123801</v>
      </c>
      <c r="BF260" s="54">
        <f t="shared" si="239"/>
        <v>1439.6564413123801</v>
      </c>
      <c r="BG260" s="54">
        <f t="shared" si="262"/>
        <v>981.87491361002753</v>
      </c>
      <c r="BH260" s="55">
        <f t="shared" si="263"/>
        <v>457.78152770235255</v>
      </c>
      <c r="BI260" s="14">
        <f t="shared" si="264"/>
        <v>136352.58339709573</v>
      </c>
      <c r="BJ260" s="1">
        <f t="shared" si="240"/>
        <v>0</v>
      </c>
      <c r="BL260" s="1">
        <f t="shared" si="209"/>
        <v>246</v>
      </c>
      <c r="BM260" s="54">
        <f t="shared" si="241"/>
        <v>1446.5438250816037</v>
      </c>
      <c r="BN260" s="54">
        <f t="shared" si="210"/>
        <v>1446.5438250816037</v>
      </c>
      <c r="BO260" s="54">
        <f t="shared" si="211"/>
        <v>976.7719345468322</v>
      </c>
      <c r="BP260" s="55">
        <f t="shared" si="242"/>
        <v>469.77189053477156</v>
      </c>
      <c r="BQ260" s="14">
        <f t="shared" si="243"/>
        <v>139954.79522588465</v>
      </c>
      <c r="BR260" s="14">
        <f t="shared" si="212"/>
        <v>0</v>
      </c>
      <c r="BS260" s="1">
        <f t="shared" si="213"/>
        <v>0</v>
      </c>
      <c r="BV260" s="1">
        <f t="shared" si="244"/>
        <v>246</v>
      </c>
      <c r="BW260" s="54">
        <f t="shared" si="245"/>
        <v>1454.0283586773967</v>
      </c>
      <c r="BX260" s="54">
        <f t="shared" si="246"/>
        <v>1454.0283586773967</v>
      </c>
      <c r="BY260" s="54">
        <f t="shared" si="247"/>
        <v>991.67685295905903</v>
      </c>
      <c r="BZ260" s="55">
        <f t="shared" si="265"/>
        <v>462.35150571833771</v>
      </c>
      <c r="CA260" s="14">
        <f t="shared" si="266"/>
        <v>137713.77486254225</v>
      </c>
      <c r="CB260" s="14">
        <f t="shared" si="248"/>
        <v>0</v>
      </c>
      <c r="CC260" s="1">
        <f t="shared" si="249"/>
        <v>0</v>
      </c>
    </row>
    <row r="261" spans="1:81">
      <c r="A261" s="10">
        <v>247</v>
      </c>
      <c r="B261" s="10">
        <f t="shared" si="214"/>
        <v>247</v>
      </c>
      <c r="C261" s="52">
        <f t="shared" si="215"/>
        <v>1438.4844251452193</v>
      </c>
      <c r="D261" s="52">
        <f t="shared" si="216"/>
        <v>984.3458267116564</v>
      </c>
      <c r="E261" s="47">
        <f t="shared" si="217"/>
        <v>454.138598433563</v>
      </c>
      <c r="F261" s="47">
        <f t="shared" si="250"/>
        <v>135257.23370335725</v>
      </c>
      <c r="G261" s="10">
        <f t="shared" si="218"/>
        <v>0</v>
      </c>
      <c r="I261" s="10">
        <f t="shared" si="219"/>
        <v>247</v>
      </c>
      <c r="J261" s="52">
        <f t="shared" si="267"/>
        <v>1432.2458863963786</v>
      </c>
      <c r="K261" s="52">
        <f t="shared" si="220"/>
        <v>970.34104289255697</v>
      </c>
      <c r="L261" s="47">
        <f t="shared" si="221"/>
        <v>461.90484350382167</v>
      </c>
      <c r="M261" s="47">
        <f t="shared" si="222"/>
        <v>137601.11200825393</v>
      </c>
      <c r="N261" s="10">
        <f t="shared" si="201"/>
        <v>0</v>
      </c>
      <c r="P261" s="1">
        <f t="shared" si="223"/>
        <v>247</v>
      </c>
      <c r="Q261" s="54">
        <f t="shared" si="202"/>
        <v>1432.2458863963786</v>
      </c>
      <c r="R261" s="54">
        <f t="shared" si="251"/>
        <v>980.07683396146945</v>
      </c>
      <c r="S261" s="14">
        <f t="shared" si="224"/>
        <v>452.16905243490919</v>
      </c>
      <c r="T261" s="14">
        <f t="shared" si="252"/>
        <v>134670.63889651129</v>
      </c>
      <c r="U261" s="1">
        <v>0</v>
      </c>
      <c r="W261" s="10">
        <f t="shared" si="203"/>
        <v>247</v>
      </c>
      <c r="X261" s="52">
        <f t="shared" si="204"/>
        <v>1452.9172721547106</v>
      </c>
      <c r="Y261" s="52">
        <f t="shared" si="205"/>
        <v>994.22213296358291</v>
      </c>
      <c r="Z261" s="47">
        <f t="shared" si="225"/>
        <v>458.69513919112779</v>
      </c>
      <c r="AA261" s="47">
        <f t="shared" si="226"/>
        <v>136614.31962437474</v>
      </c>
      <c r="AB261" s="10">
        <f t="shared" si="227"/>
        <v>0</v>
      </c>
      <c r="AD261" s="10">
        <f t="shared" si="228"/>
        <v>247</v>
      </c>
      <c r="AE261" s="52">
        <f t="shared" si="206"/>
        <v>1446.6161398360325</v>
      </c>
      <c r="AF261" s="52">
        <f t="shared" si="229"/>
        <v>980.07683396146854</v>
      </c>
      <c r="AG261" s="53">
        <f t="shared" si="230"/>
        <v>466.53930587456398</v>
      </c>
      <c r="AH261" s="47">
        <f t="shared" si="253"/>
        <v>138981.71492840772</v>
      </c>
      <c r="AI261" s="10">
        <f t="shared" si="231"/>
        <v>0</v>
      </c>
      <c r="AK261" s="1">
        <f t="shared" si="232"/>
        <v>247</v>
      </c>
      <c r="AL261" s="54">
        <f t="shared" si="233"/>
        <v>1439.1714156026574</v>
      </c>
      <c r="AM261" s="54">
        <f t="shared" si="254"/>
        <v>1439.1714156026574</v>
      </c>
      <c r="AN261" s="54">
        <f t="shared" si="255"/>
        <v>975.03306211665517</v>
      </c>
      <c r="AO261" s="55">
        <f t="shared" si="256"/>
        <v>464.13835348600219</v>
      </c>
      <c r="AP261" s="14">
        <f t="shared" si="257"/>
        <v>138266.47298368401</v>
      </c>
      <c r="AQ261" s="14">
        <f t="shared" si="258"/>
        <v>0</v>
      </c>
      <c r="AR261" s="1">
        <f t="shared" si="259"/>
        <v>0</v>
      </c>
      <c r="AU261" s="1">
        <f t="shared" si="234"/>
        <v>247</v>
      </c>
      <c r="AV261" s="54">
        <f t="shared" si="207"/>
        <v>1432.2458863963789</v>
      </c>
      <c r="AW261" s="54">
        <f t="shared" si="235"/>
        <v>1432.2458863963789</v>
      </c>
      <c r="AX261" s="54">
        <f t="shared" si="236"/>
        <v>970.34104289255788</v>
      </c>
      <c r="AY261" s="55">
        <f t="shared" si="260"/>
        <v>461.90484350382093</v>
      </c>
      <c r="AZ261" s="14">
        <f t="shared" si="261"/>
        <v>137601.11200825369</v>
      </c>
      <c r="BA261" s="1">
        <f t="shared" si="208"/>
        <v>0</v>
      </c>
      <c r="BD261" s="1">
        <f t="shared" si="237"/>
        <v>247</v>
      </c>
      <c r="BE261" s="54">
        <f t="shared" si="238"/>
        <v>1439.6564413123801</v>
      </c>
      <c r="BF261" s="54">
        <f t="shared" si="239"/>
        <v>1439.6564413123801</v>
      </c>
      <c r="BG261" s="54">
        <f t="shared" si="262"/>
        <v>985.14782998872761</v>
      </c>
      <c r="BH261" s="55">
        <f t="shared" si="263"/>
        <v>454.50861132365247</v>
      </c>
      <c r="BI261" s="14">
        <f t="shared" si="264"/>
        <v>135367.43556710699</v>
      </c>
      <c r="BJ261" s="1">
        <f t="shared" si="240"/>
        <v>0</v>
      </c>
      <c r="BL261" s="1">
        <f t="shared" si="209"/>
        <v>247</v>
      </c>
      <c r="BM261" s="54">
        <f t="shared" si="241"/>
        <v>1446.5438250816037</v>
      </c>
      <c r="BN261" s="54">
        <f t="shared" si="210"/>
        <v>1446.5438250816037</v>
      </c>
      <c r="BO261" s="54">
        <f t="shared" si="211"/>
        <v>980.02784099532164</v>
      </c>
      <c r="BP261" s="55">
        <f t="shared" si="242"/>
        <v>466.51598408628212</v>
      </c>
      <c r="BQ261" s="14">
        <f t="shared" si="243"/>
        <v>138974.76738488933</v>
      </c>
      <c r="BR261" s="14">
        <f t="shared" si="212"/>
        <v>0</v>
      </c>
      <c r="BS261" s="1">
        <f t="shared" si="213"/>
        <v>0</v>
      </c>
      <c r="BV261" s="1">
        <f t="shared" si="244"/>
        <v>247</v>
      </c>
      <c r="BW261" s="54">
        <f t="shared" si="245"/>
        <v>1454.0283586773967</v>
      </c>
      <c r="BX261" s="54">
        <f t="shared" si="246"/>
        <v>1454.0283586773967</v>
      </c>
      <c r="BY261" s="54">
        <f t="shared" si="247"/>
        <v>994.9824424689225</v>
      </c>
      <c r="BZ261" s="55">
        <f t="shared" si="265"/>
        <v>459.04591620847418</v>
      </c>
      <c r="CA261" s="14">
        <f t="shared" si="266"/>
        <v>136718.79242007333</v>
      </c>
      <c r="CB261" s="14">
        <f t="shared" si="248"/>
        <v>0</v>
      </c>
      <c r="CC261" s="1">
        <f t="shared" si="249"/>
        <v>0</v>
      </c>
    </row>
    <row r="262" spans="1:81">
      <c r="A262" s="10">
        <v>248</v>
      </c>
      <c r="B262" s="10">
        <f t="shared" si="214"/>
        <v>248</v>
      </c>
      <c r="C262" s="52">
        <f t="shared" si="215"/>
        <v>1438.4844251452193</v>
      </c>
      <c r="D262" s="52">
        <f t="shared" si="216"/>
        <v>987.62697946736193</v>
      </c>
      <c r="E262" s="47">
        <f t="shared" si="217"/>
        <v>450.85744567785747</v>
      </c>
      <c r="F262" s="47">
        <f t="shared" si="250"/>
        <v>134269.60672388988</v>
      </c>
      <c r="G262" s="10">
        <f t="shared" si="218"/>
        <v>0</v>
      </c>
      <c r="I262" s="10">
        <f t="shared" si="219"/>
        <v>248</v>
      </c>
      <c r="J262" s="52">
        <f t="shared" si="267"/>
        <v>1432.2458863963786</v>
      </c>
      <c r="K262" s="52">
        <f t="shared" si="220"/>
        <v>973.57551303553214</v>
      </c>
      <c r="L262" s="47">
        <f t="shared" si="221"/>
        <v>458.67037336084644</v>
      </c>
      <c r="M262" s="47">
        <f t="shared" si="222"/>
        <v>136627.5364952184</v>
      </c>
      <c r="N262" s="10">
        <f t="shared" si="201"/>
        <v>0</v>
      </c>
      <c r="P262" s="1">
        <f t="shared" si="223"/>
        <v>248</v>
      </c>
      <c r="Q262" s="54">
        <f t="shared" si="202"/>
        <v>1432.2458863963786</v>
      </c>
      <c r="R262" s="54">
        <f t="shared" si="251"/>
        <v>983.34375674134094</v>
      </c>
      <c r="S262" s="14">
        <f t="shared" si="224"/>
        <v>448.90212965503764</v>
      </c>
      <c r="T262" s="14">
        <f t="shared" si="252"/>
        <v>133687.29513976994</v>
      </c>
      <c r="U262" s="1">
        <v>0</v>
      </c>
      <c r="W262" s="10">
        <f t="shared" si="203"/>
        <v>248</v>
      </c>
      <c r="X262" s="52">
        <f t="shared" si="204"/>
        <v>1452.9172721547106</v>
      </c>
      <c r="Y262" s="52">
        <f t="shared" si="205"/>
        <v>997.53620674012814</v>
      </c>
      <c r="Z262" s="47">
        <f t="shared" si="225"/>
        <v>455.38106541458245</v>
      </c>
      <c r="AA262" s="47">
        <f t="shared" si="226"/>
        <v>135616.78341763461</v>
      </c>
      <c r="AB262" s="10">
        <f t="shared" si="227"/>
        <v>0</v>
      </c>
      <c r="AD262" s="10">
        <f t="shared" si="228"/>
        <v>248</v>
      </c>
      <c r="AE262" s="52">
        <f t="shared" si="206"/>
        <v>1446.6161398360325</v>
      </c>
      <c r="AF262" s="52">
        <f t="shared" si="229"/>
        <v>983.34375674134003</v>
      </c>
      <c r="AG262" s="53">
        <f t="shared" si="230"/>
        <v>463.27238309469243</v>
      </c>
      <c r="AH262" s="47">
        <f t="shared" si="253"/>
        <v>137998.37117166637</v>
      </c>
      <c r="AI262" s="10">
        <f t="shared" si="231"/>
        <v>0</v>
      </c>
      <c r="AK262" s="1">
        <f t="shared" si="232"/>
        <v>248</v>
      </c>
      <c r="AL262" s="54">
        <f t="shared" si="233"/>
        <v>1439.1714156026574</v>
      </c>
      <c r="AM262" s="54">
        <f t="shared" si="254"/>
        <v>1439.1714156026574</v>
      </c>
      <c r="AN262" s="54">
        <f t="shared" si="255"/>
        <v>978.28317232371069</v>
      </c>
      <c r="AO262" s="55">
        <f t="shared" si="256"/>
        <v>460.88824327894673</v>
      </c>
      <c r="AP262" s="14">
        <f t="shared" si="257"/>
        <v>137288.18981136029</v>
      </c>
      <c r="AQ262" s="14">
        <f t="shared" si="258"/>
        <v>0</v>
      </c>
      <c r="AR262" s="1">
        <f t="shared" si="259"/>
        <v>0</v>
      </c>
      <c r="AU262" s="1">
        <f t="shared" si="234"/>
        <v>248</v>
      </c>
      <c r="AV262" s="54">
        <f t="shared" si="207"/>
        <v>1432.2458863963789</v>
      </c>
      <c r="AW262" s="54">
        <f t="shared" si="235"/>
        <v>1432.2458863963789</v>
      </c>
      <c r="AX262" s="54">
        <f t="shared" si="236"/>
        <v>973.57551303553328</v>
      </c>
      <c r="AY262" s="55">
        <f t="shared" si="260"/>
        <v>458.67037336084564</v>
      </c>
      <c r="AZ262" s="14">
        <f t="shared" si="261"/>
        <v>136627.53649521817</v>
      </c>
      <c r="BA262" s="1">
        <f t="shared" si="208"/>
        <v>0</v>
      </c>
      <c r="BD262" s="1">
        <f t="shared" si="237"/>
        <v>248</v>
      </c>
      <c r="BE262" s="54">
        <f t="shared" si="238"/>
        <v>1439.6564413123801</v>
      </c>
      <c r="BF262" s="54">
        <f t="shared" si="239"/>
        <v>1439.6564413123801</v>
      </c>
      <c r="BG262" s="54">
        <f t="shared" si="262"/>
        <v>988.43165608869026</v>
      </c>
      <c r="BH262" s="55">
        <f t="shared" si="263"/>
        <v>451.22478522368993</v>
      </c>
      <c r="BI262" s="14">
        <f t="shared" si="264"/>
        <v>134379.00391101831</v>
      </c>
      <c r="BJ262" s="1">
        <f t="shared" si="240"/>
        <v>0</v>
      </c>
      <c r="BL262" s="1">
        <f t="shared" si="209"/>
        <v>248</v>
      </c>
      <c r="BM262" s="54">
        <f t="shared" si="241"/>
        <v>1446.5438250816037</v>
      </c>
      <c r="BN262" s="54">
        <f t="shared" si="210"/>
        <v>1446.5438250816037</v>
      </c>
      <c r="BO262" s="54">
        <f t="shared" si="211"/>
        <v>983.29460046530585</v>
      </c>
      <c r="BP262" s="55">
        <f t="shared" si="242"/>
        <v>463.24922461629779</v>
      </c>
      <c r="BQ262" s="14">
        <f t="shared" si="243"/>
        <v>137991.47278442403</v>
      </c>
      <c r="BR262" s="14">
        <f t="shared" si="212"/>
        <v>0</v>
      </c>
      <c r="BS262" s="1">
        <f t="shared" si="213"/>
        <v>0</v>
      </c>
      <c r="BV262" s="1">
        <f t="shared" si="244"/>
        <v>248</v>
      </c>
      <c r="BW262" s="54">
        <f t="shared" si="245"/>
        <v>1454.0283586773967</v>
      </c>
      <c r="BX262" s="54">
        <f t="shared" si="246"/>
        <v>1454.0283586773967</v>
      </c>
      <c r="BY262" s="54">
        <f t="shared" si="247"/>
        <v>998.29905061048566</v>
      </c>
      <c r="BZ262" s="55">
        <f t="shared" si="265"/>
        <v>455.72930806691107</v>
      </c>
      <c r="CA262" s="14">
        <f t="shared" si="266"/>
        <v>135720.49336946284</v>
      </c>
      <c r="CB262" s="14">
        <f t="shared" si="248"/>
        <v>0</v>
      </c>
      <c r="CC262" s="1">
        <f t="shared" si="249"/>
        <v>0</v>
      </c>
    </row>
    <row r="263" spans="1:81">
      <c r="A263" s="10">
        <v>249</v>
      </c>
      <c r="B263" s="10">
        <f t="shared" si="214"/>
        <v>249</v>
      </c>
      <c r="C263" s="52">
        <f t="shared" si="215"/>
        <v>1438.4844251452193</v>
      </c>
      <c r="D263" s="52">
        <f t="shared" si="216"/>
        <v>990.91906939891965</v>
      </c>
      <c r="E263" s="47">
        <f t="shared" si="217"/>
        <v>447.56535574629964</v>
      </c>
      <c r="F263" s="47">
        <f t="shared" si="250"/>
        <v>133278.68765449096</v>
      </c>
      <c r="G263" s="10">
        <f t="shared" si="218"/>
        <v>0</v>
      </c>
      <c r="I263" s="10">
        <f t="shared" si="219"/>
        <v>249</v>
      </c>
      <c r="J263" s="52">
        <f t="shared" si="267"/>
        <v>1432.2458863963786</v>
      </c>
      <c r="K263" s="52">
        <f t="shared" si="220"/>
        <v>976.82076474565065</v>
      </c>
      <c r="L263" s="47">
        <f t="shared" si="221"/>
        <v>455.42512165072799</v>
      </c>
      <c r="M263" s="47">
        <f t="shared" si="222"/>
        <v>135650.71573047276</v>
      </c>
      <c r="N263" s="10">
        <f t="shared" si="201"/>
        <v>0</v>
      </c>
      <c r="P263" s="1">
        <f t="shared" si="223"/>
        <v>249</v>
      </c>
      <c r="Q263" s="54">
        <f t="shared" si="202"/>
        <v>1432.2458863963786</v>
      </c>
      <c r="R263" s="54">
        <f t="shared" si="251"/>
        <v>986.62156926381226</v>
      </c>
      <c r="S263" s="14">
        <f t="shared" si="224"/>
        <v>445.62431713256643</v>
      </c>
      <c r="T263" s="14">
        <f t="shared" si="252"/>
        <v>132700.67357050613</v>
      </c>
      <c r="U263" s="1">
        <v>0</v>
      </c>
      <c r="W263" s="10">
        <f t="shared" si="203"/>
        <v>249</v>
      </c>
      <c r="X263" s="52">
        <f t="shared" si="204"/>
        <v>1452.9172721547106</v>
      </c>
      <c r="Y263" s="52">
        <f t="shared" si="205"/>
        <v>1000.861327429262</v>
      </c>
      <c r="Z263" s="47">
        <f t="shared" si="225"/>
        <v>452.05594472544868</v>
      </c>
      <c r="AA263" s="47">
        <f t="shared" si="226"/>
        <v>134615.92209020533</v>
      </c>
      <c r="AB263" s="10">
        <f t="shared" si="227"/>
        <v>0</v>
      </c>
      <c r="AD263" s="10">
        <f t="shared" si="228"/>
        <v>249</v>
      </c>
      <c r="AE263" s="52">
        <f t="shared" si="206"/>
        <v>1446.6161398360325</v>
      </c>
      <c r="AF263" s="52">
        <f t="shared" si="229"/>
        <v>986.62156926381135</v>
      </c>
      <c r="AG263" s="53">
        <f t="shared" si="230"/>
        <v>459.99457057222122</v>
      </c>
      <c r="AH263" s="47">
        <f t="shared" si="253"/>
        <v>137011.74960240256</v>
      </c>
      <c r="AI263" s="10">
        <f t="shared" si="231"/>
        <v>0</v>
      </c>
      <c r="AK263" s="1">
        <f t="shared" si="232"/>
        <v>249</v>
      </c>
      <c r="AL263" s="54">
        <f t="shared" si="233"/>
        <v>1439.1714156026574</v>
      </c>
      <c r="AM263" s="54">
        <f t="shared" si="254"/>
        <v>1439.1714156026574</v>
      </c>
      <c r="AN263" s="54">
        <f t="shared" si="255"/>
        <v>981.54411623145643</v>
      </c>
      <c r="AO263" s="55">
        <f t="shared" si="256"/>
        <v>457.62729937120099</v>
      </c>
      <c r="AP263" s="14">
        <f t="shared" si="257"/>
        <v>136306.64569512883</v>
      </c>
      <c r="AQ263" s="14">
        <f t="shared" si="258"/>
        <v>0</v>
      </c>
      <c r="AR263" s="1">
        <f t="shared" si="259"/>
        <v>0</v>
      </c>
      <c r="AU263" s="1">
        <f t="shared" si="234"/>
        <v>249</v>
      </c>
      <c r="AV263" s="54">
        <f t="shared" si="207"/>
        <v>1432.2458863963789</v>
      </c>
      <c r="AW263" s="54">
        <f t="shared" si="235"/>
        <v>1432.2458863963789</v>
      </c>
      <c r="AX263" s="54">
        <f t="shared" si="236"/>
        <v>976.82076474565156</v>
      </c>
      <c r="AY263" s="55">
        <f t="shared" si="260"/>
        <v>455.42512165072725</v>
      </c>
      <c r="AZ263" s="14">
        <f t="shared" si="261"/>
        <v>135650.71573047253</v>
      </c>
      <c r="BA263" s="1">
        <f t="shared" si="208"/>
        <v>0</v>
      </c>
      <c r="BD263" s="1">
        <f t="shared" si="237"/>
        <v>249</v>
      </c>
      <c r="BE263" s="54">
        <f t="shared" si="238"/>
        <v>1439.6564413123801</v>
      </c>
      <c r="BF263" s="54">
        <f t="shared" si="239"/>
        <v>1439.6564413123801</v>
      </c>
      <c r="BG263" s="54">
        <f t="shared" si="262"/>
        <v>991.72642827565232</v>
      </c>
      <c r="BH263" s="55">
        <f t="shared" si="263"/>
        <v>447.93001303672776</v>
      </c>
      <c r="BI263" s="14">
        <f t="shared" si="264"/>
        <v>133387.27748274265</v>
      </c>
      <c r="BJ263" s="1">
        <f t="shared" si="240"/>
        <v>0</v>
      </c>
      <c r="BL263" s="1">
        <f t="shared" si="209"/>
        <v>249</v>
      </c>
      <c r="BM263" s="54">
        <f t="shared" si="241"/>
        <v>1446.5438250816037</v>
      </c>
      <c r="BN263" s="54">
        <f t="shared" si="210"/>
        <v>1446.5438250816037</v>
      </c>
      <c r="BO263" s="54">
        <f t="shared" si="211"/>
        <v>986.57224913352366</v>
      </c>
      <c r="BP263" s="55">
        <f t="shared" si="242"/>
        <v>459.9715759480801</v>
      </c>
      <c r="BQ263" s="14">
        <f t="shared" si="243"/>
        <v>137004.90053529051</v>
      </c>
      <c r="BR263" s="14">
        <f t="shared" si="212"/>
        <v>0</v>
      </c>
      <c r="BS263" s="1">
        <f t="shared" si="213"/>
        <v>0</v>
      </c>
      <c r="BV263" s="1">
        <f t="shared" si="244"/>
        <v>249</v>
      </c>
      <c r="BW263" s="54">
        <f t="shared" si="245"/>
        <v>1454.0283586773967</v>
      </c>
      <c r="BX263" s="54">
        <f t="shared" si="246"/>
        <v>1454.0283586773967</v>
      </c>
      <c r="BY263" s="54">
        <f t="shared" si="247"/>
        <v>1001.6267141125206</v>
      </c>
      <c r="BZ263" s="55">
        <f t="shared" si="265"/>
        <v>452.40164456487611</v>
      </c>
      <c r="CA263" s="14">
        <f t="shared" si="266"/>
        <v>134718.86665535031</v>
      </c>
      <c r="CB263" s="14">
        <f t="shared" si="248"/>
        <v>0</v>
      </c>
      <c r="CC263" s="1">
        <f t="shared" si="249"/>
        <v>0</v>
      </c>
    </row>
    <row r="264" spans="1:81">
      <c r="A264" s="10">
        <v>250</v>
      </c>
      <c r="B264" s="10">
        <f t="shared" si="214"/>
        <v>250</v>
      </c>
      <c r="C264" s="52">
        <f t="shared" si="215"/>
        <v>1438.4844251452193</v>
      </c>
      <c r="D264" s="52">
        <f t="shared" si="216"/>
        <v>994.22213296358291</v>
      </c>
      <c r="E264" s="47">
        <f t="shared" si="217"/>
        <v>444.2622921816365</v>
      </c>
      <c r="F264" s="47">
        <f t="shared" si="250"/>
        <v>132284.46552152737</v>
      </c>
      <c r="G264" s="10">
        <f t="shared" si="218"/>
        <v>0</v>
      </c>
      <c r="I264" s="10">
        <f t="shared" si="219"/>
        <v>250</v>
      </c>
      <c r="J264" s="52">
        <f t="shared" si="267"/>
        <v>1432.2458863963786</v>
      </c>
      <c r="K264" s="52">
        <f t="shared" si="220"/>
        <v>980.07683396146945</v>
      </c>
      <c r="L264" s="47">
        <f t="shared" si="221"/>
        <v>452.16905243490919</v>
      </c>
      <c r="M264" s="47">
        <f t="shared" si="222"/>
        <v>134670.63889651129</v>
      </c>
      <c r="N264" s="10">
        <f t="shared" si="201"/>
        <v>0</v>
      </c>
      <c r="P264" s="1">
        <f t="shared" si="223"/>
        <v>250</v>
      </c>
      <c r="Q264" s="54">
        <f t="shared" si="202"/>
        <v>1432.2458863963786</v>
      </c>
      <c r="R264" s="54">
        <f t="shared" si="251"/>
        <v>989.91030782802477</v>
      </c>
      <c r="S264" s="14">
        <f t="shared" si="224"/>
        <v>442.33557856835381</v>
      </c>
      <c r="T264" s="14">
        <f t="shared" si="252"/>
        <v>131710.76326267811</v>
      </c>
      <c r="U264" s="1">
        <v>0</v>
      </c>
      <c r="W264" s="10">
        <f t="shared" si="203"/>
        <v>250</v>
      </c>
      <c r="X264" s="52">
        <f t="shared" si="204"/>
        <v>1452.9172721547106</v>
      </c>
      <c r="Y264" s="52">
        <f t="shared" si="205"/>
        <v>1004.1975318540262</v>
      </c>
      <c r="Z264" s="47">
        <f t="shared" si="225"/>
        <v>448.71974030068446</v>
      </c>
      <c r="AA264" s="47">
        <f t="shared" si="226"/>
        <v>133611.7245583513</v>
      </c>
      <c r="AB264" s="10">
        <f t="shared" si="227"/>
        <v>0</v>
      </c>
      <c r="AD264" s="10">
        <f t="shared" si="228"/>
        <v>250</v>
      </c>
      <c r="AE264" s="52">
        <f t="shared" si="206"/>
        <v>1446.6161398360325</v>
      </c>
      <c r="AF264" s="52">
        <f t="shared" si="229"/>
        <v>989.91030782802386</v>
      </c>
      <c r="AG264" s="53">
        <f t="shared" si="230"/>
        <v>456.7058320080086</v>
      </c>
      <c r="AH264" s="47">
        <f t="shared" si="253"/>
        <v>136021.83929457454</v>
      </c>
      <c r="AI264" s="10">
        <f t="shared" si="231"/>
        <v>0</v>
      </c>
      <c r="AK264" s="1">
        <f t="shared" si="232"/>
        <v>250</v>
      </c>
      <c r="AL264" s="54">
        <f t="shared" si="233"/>
        <v>1439.1714156026574</v>
      </c>
      <c r="AM264" s="54">
        <f t="shared" si="254"/>
        <v>1439.1714156026574</v>
      </c>
      <c r="AN264" s="54">
        <f t="shared" si="255"/>
        <v>984.81592995222786</v>
      </c>
      <c r="AO264" s="55">
        <f t="shared" si="256"/>
        <v>454.35548565042944</v>
      </c>
      <c r="AP264" s="14">
        <f t="shared" si="257"/>
        <v>135321.8297651766</v>
      </c>
      <c r="AQ264" s="14">
        <f t="shared" si="258"/>
        <v>0</v>
      </c>
      <c r="AR264" s="1">
        <f t="shared" si="259"/>
        <v>0</v>
      </c>
      <c r="AU264" s="1">
        <f t="shared" si="234"/>
        <v>250</v>
      </c>
      <c r="AV264" s="54">
        <f t="shared" si="207"/>
        <v>1432.2458863963789</v>
      </c>
      <c r="AW264" s="54">
        <f t="shared" si="235"/>
        <v>1432.2458863963789</v>
      </c>
      <c r="AX264" s="54">
        <f t="shared" si="236"/>
        <v>980.07683396147036</v>
      </c>
      <c r="AY264" s="55">
        <f t="shared" si="260"/>
        <v>452.16905243490845</v>
      </c>
      <c r="AZ264" s="14">
        <f t="shared" si="261"/>
        <v>134670.63889651105</v>
      </c>
      <c r="BA264" s="1">
        <f t="shared" si="208"/>
        <v>0</v>
      </c>
      <c r="BD264" s="1">
        <f t="shared" si="237"/>
        <v>250</v>
      </c>
      <c r="BE264" s="54">
        <f t="shared" si="238"/>
        <v>1439.6564413123801</v>
      </c>
      <c r="BF264" s="54">
        <f t="shared" si="239"/>
        <v>1439.6564413123801</v>
      </c>
      <c r="BG264" s="54">
        <f t="shared" si="262"/>
        <v>995.03218303657127</v>
      </c>
      <c r="BH264" s="55">
        <f t="shared" si="263"/>
        <v>444.62425827580887</v>
      </c>
      <c r="BI264" s="14">
        <f t="shared" si="264"/>
        <v>132392.24529970609</v>
      </c>
      <c r="BJ264" s="1">
        <f t="shared" si="240"/>
        <v>0</v>
      </c>
      <c r="BL264" s="1">
        <f t="shared" si="209"/>
        <v>250</v>
      </c>
      <c r="BM264" s="54">
        <f t="shared" si="241"/>
        <v>1446.5438250816037</v>
      </c>
      <c r="BN264" s="54">
        <f t="shared" si="210"/>
        <v>1446.5438250816037</v>
      </c>
      <c r="BO264" s="54">
        <f t="shared" si="211"/>
        <v>989.86082329730198</v>
      </c>
      <c r="BP264" s="55">
        <f t="shared" si="242"/>
        <v>456.68300178430172</v>
      </c>
      <c r="BQ264" s="14">
        <f t="shared" si="243"/>
        <v>136015.03971199322</v>
      </c>
      <c r="BR264" s="14">
        <f t="shared" si="212"/>
        <v>0</v>
      </c>
      <c r="BS264" s="1">
        <f t="shared" si="213"/>
        <v>0</v>
      </c>
      <c r="BV264" s="1">
        <f t="shared" si="244"/>
        <v>250</v>
      </c>
      <c r="BW264" s="54">
        <f t="shared" si="245"/>
        <v>1454.0283586773967</v>
      </c>
      <c r="BX264" s="54">
        <f t="shared" si="246"/>
        <v>1454.0283586773967</v>
      </c>
      <c r="BY264" s="54">
        <f t="shared" si="247"/>
        <v>1004.9654698262289</v>
      </c>
      <c r="BZ264" s="55">
        <f t="shared" si="265"/>
        <v>449.06288885116777</v>
      </c>
      <c r="CA264" s="14">
        <f t="shared" si="266"/>
        <v>133713.9011855241</v>
      </c>
      <c r="CB264" s="14">
        <f t="shared" si="248"/>
        <v>0</v>
      </c>
      <c r="CC264" s="1">
        <f t="shared" si="249"/>
        <v>0</v>
      </c>
    </row>
    <row r="265" spans="1:81">
      <c r="A265" s="10">
        <v>251</v>
      </c>
      <c r="B265" s="10">
        <f t="shared" si="214"/>
        <v>251</v>
      </c>
      <c r="C265" s="52">
        <f t="shared" si="215"/>
        <v>1438.4844251452193</v>
      </c>
      <c r="D265" s="52">
        <f t="shared" si="216"/>
        <v>997.53620674012814</v>
      </c>
      <c r="E265" s="47">
        <f t="shared" si="217"/>
        <v>440.94821840509121</v>
      </c>
      <c r="F265" s="47">
        <f t="shared" si="250"/>
        <v>131286.92931478724</v>
      </c>
      <c r="G265" s="10">
        <f t="shared" si="218"/>
        <v>0</v>
      </c>
      <c r="I265" s="10">
        <f t="shared" si="219"/>
        <v>251</v>
      </c>
      <c r="J265" s="52">
        <f t="shared" si="267"/>
        <v>1432.2458863963786</v>
      </c>
      <c r="K265" s="52">
        <f t="shared" si="220"/>
        <v>983.34375674134094</v>
      </c>
      <c r="L265" s="47">
        <f t="shared" si="221"/>
        <v>448.90212965503764</v>
      </c>
      <c r="M265" s="47">
        <f t="shared" si="222"/>
        <v>133687.29513976994</v>
      </c>
      <c r="N265" s="10">
        <f t="shared" si="201"/>
        <v>0</v>
      </c>
      <c r="P265" s="1">
        <f t="shared" si="223"/>
        <v>251</v>
      </c>
      <c r="Q265" s="54">
        <f t="shared" si="202"/>
        <v>1432.2458863963786</v>
      </c>
      <c r="R265" s="54">
        <f t="shared" si="251"/>
        <v>993.21000885411831</v>
      </c>
      <c r="S265" s="14">
        <f t="shared" si="224"/>
        <v>439.03587754226038</v>
      </c>
      <c r="T265" s="14">
        <f t="shared" si="252"/>
        <v>130717.55325382399</v>
      </c>
      <c r="U265" s="1">
        <v>0</v>
      </c>
      <c r="W265" s="10">
        <f t="shared" si="203"/>
        <v>251</v>
      </c>
      <c r="X265" s="52">
        <f t="shared" si="204"/>
        <v>1452.9172721547106</v>
      </c>
      <c r="Y265" s="52">
        <f t="shared" si="205"/>
        <v>1007.5448569602063</v>
      </c>
      <c r="Z265" s="47">
        <f t="shared" si="225"/>
        <v>445.37241519450436</v>
      </c>
      <c r="AA265" s="47">
        <f t="shared" si="226"/>
        <v>132604.17970139108</v>
      </c>
      <c r="AB265" s="10">
        <f t="shared" si="227"/>
        <v>0</v>
      </c>
      <c r="AD265" s="10">
        <f t="shared" si="228"/>
        <v>251</v>
      </c>
      <c r="AE265" s="52">
        <f t="shared" si="206"/>
        <v>1446.6161398360325</v>
      </c>
      <c r="AF265" s="52">
        <f t="shared" si="229"/>
        <v>993.2100088541174</v>
      </c>
      <c r="AG265" s="53">
        <f t="shared" si="230"/>
        <v>453.40613098191517</v>
      </c>
      <c r="AH265" s="47">
        <f t="shared" si="253"/>
        <v>135028.62928572044</v>
      </c>
      <c r="AI265" s="10">
        <f t="shared" si="231"/>
        <v>0</v>
      </c>
      <c r="AK265" s="1">
        <f t="shared" si="232"/>
        <v>251</v>
      </c>
      <c r="AL265" s="54">
        <f t="shared" si="233"/>
        <v>1439.1714156026574</v>
      </c>
      <c r="AM265" s="54">
        <f t="shared" si="254"/>
        <v>1439.1714156026574</v>
      </c>
      <c r="AN265" s="54">
        <f t="shared" si="255"/>
        <v>988.09864971873526</v>
      </c>
      <c r="AO265" s="55">
        <f t="shared" si="256"/>
        <v>451.07276588392205</v>
      </c>
      <c r="AP265" s="14">
        <f t="shared" si="257"/>
        <v>134333.73111545786</v>
      </c>
      <c r="AQ265" s="14">
        <f t="shared" si="258"/>
        <v>0</v>
      </c>
      <c r="AR265" s="1">
        <f t="shared" si="259"/>
        <v>0</v>
      </c>
      <c r="AU265" s="1">
        <f t="shared" si="234"/>
        <v>251</v>
      </c>
      <c r="AV265" s="54">
        <f t="shared" si="207"/>
        <v>1432.2458863963789</v>
      </c>
      <c r="AW265" s="54">
        <f t="shared" si="235"/>
        <v>1432.2458863963789</v>
      </c>
      <c r="AX265" s="54">
        <f t="shared" si="236"/>
        <v>983.34375674134208</v>
      </c>
      <c r="AY265" s="55">
        <f t="shared" si="260"/>
        <v>448.90212965503684</v>
      </c>
      <c r="AZ265" s="14">
        <f t="shared" si="261"/>
        <v>133687.2951397697</v>
      </c>
      <c r="BA265" s="1">
        <f t="shared" si="208"/>
        <v>0</v>
      </c>
      <c r="BD265" s="1">
        <f t="shared" si="237"/>
        <v>251</v>
      </c>
      <c r="BE265" s="54">
        <f t="shared" si="238"/>
        <v>1439.6564413123801</v>
      </c>
      <c r="BF265" s="54">
        <f t="shared" si="239"/>
        <v>1439.6564413123801</v>
      </c>
      <c r="BG265" s="54">
        <f t="shared" si="262"/>
        <v>998.34895698002651</v>
      </c>
      <c r="BH265" s="55">
        <f t="shared" si="263"/>
        <v>441.30748433235362</v>
      </c>
      <c r="BI265" s="14">
        <f t="shared" si="264"/>
        <v>131393.89634272608</v>
      </c>
      <c r="BJ265" s="1">
        <f t="shared" si="240"/>
        <v>0</v>
      </c>
      <c r="BL265" s="1">
        <f t="shared" si="209"/>
        <v>251</v>
      </c>
      <c r="BM265" s="54">
        <f t="shared" si="241"/>
        <v>1446.5438250816037</v>
      </c>
      <c r="BN265" s="54">
        <f t="shared" si="210"/>
        <v>1446.5438250816037</v>
      </c>
      <c r="BO265" s="54">
        <f t="shared" si="211"/>
        <v>993.16035937495963</v>
      </c>
      <c r="BP265" s="55">
        <f t="shared" si="242"/>
        <v>453.38346570664407</v>
      </c>
      <c r="BQ265" s="14">
        <f t="shared" si="243"/>
        <v>135021.87935261827</v>
      </c>
      <c r="BR265" s="14">
        <f t="shared" si="212"/>
        <v>0</v>
      </c>
      <c r="BS265" s="1">
        <f t="shared" si="213"/>
        <v>0</v>
      </c>
      <c r="BV265" s="1">
        <f t="shared" si="244"/>
        <v>251</v>
      </c>
      <c r="BW265" s="54">
        <f t="shared" si="245"/>
        <v>1454.0283586773967</v>
      </c>
      <c r="BX265" s="54">
        <f t="shared" si="246"/>
        <v>1454.0283586773967</v>
      </c>
      <c r="BY265" s="54">
        <f t="shared" si="247"/>
        <v>1008.3153547256497</v>
      </c>
      <c r="BZ265" s="55">
        <f t="shared" si="265"/>
        <v>445.713003951747</v>
      </c>
      <c r="CA265" s="14">
        <f t="shared" si="266"/>
        <v>132705.58583079846</v>
      </c>
      <c r="CB265" s="14">
        <f t="shared" si="248"/>
        <v>0</v>
      </c>
      <c r="CC265" s="1">
        <f t="shared" si="249"/>
        <v>0</v>
      </c>
    </row>
    <row r="266" spans="1:81">
      <c r="A266" s="10">
        <v>252</v>
      </c>
      <c r="B266" s="10">
        <f t="shared" si="214"/>
        <v>252</v>
      </c>
      <c r="C266" s="52">
        <f t="shared" si="215"/>
        <v>1438.4844251452193</v>
      </c>
      <c r="D266" s="52">
        <f t="shared" si="216"/>
        <v>1000.8613274292618</v>
      </c>
      <c r="E266" s="47">
        <f t="shared" si="217"/>
        <v>437.6230977159575</v>
      </c>
      <c r="F266" s="47">
        <f t="shared" si="250"/>
        <v>130286.06798735798</v>
      </c>
      <c r="G266" s="10">
        <f t="shared" si="218"/>
        <v>0</v>
      </c>
      <c r="I266" s="10">
        <f t="shared" si="219"/>
        <v>252</v>
      </c>
      <c r="J266" s="52">
        <f t="shared" si="267"/>
        <v>1432.2458863963786</v>
      </c>
      <c r="K266" s="52">
        <f t="shared" si="220"/>
        <v>986.62156926381226</v>
      </c>
      <c r="L266" s="47">
        <f t="shared" si="221"/>
        <v>445.62431713256643</v>
      </c>
      <c r="M266" s="47">
        <f t="shared" si="222"/>
        <v>132700.67357050613</v>
      </c>
      <c r="N266" s="10">
        <f t="shared" si="201"/>
        <v>0</v>
      </c>
      <c r="P266" s="1">
        <f t="shared" si="223"/>
        <v>252</v>
      </c>
      <c r="Q266" s="54">
        <f t="shared" si="202"/>
        <v>1432.2458863963786</v>
      </c>
      <c r="R266" s="54">
        <f t="shared" si="251"/>
        <v>996.5207088836321</v>
      </c>
      <c r="S266" s="14">
        <f t="shared" si="224"/>
        <v>435.7251775127466</v>
      </c>
      <c r="T266" s="14">
        <f t="shared" si="252"/>
        <v>129721.03254494036</v>
      </c>
      <c r="U266" s="1">
        <v>0</v>
      </c>
      <c r="W266" s="10">
        <f t="shared" si="203"/>
        <v>252</v>
      </c>
      <c r="X266" s="52">
        <f t="shared" si="204"/>
        <v>1452.9172721547106</v>
      </c>
      <c r="Y266" s="52">
        <f t="shared" si="205"/>
        <v>1010.9033398167403</v>
      </c>
      <c r="Z266" s="47">
        <f t="shared" si="225"/>
        <v>442.01393233797029</v>
      </c>
      <c r="AA266" s="47">
        <f t="shared" si="226"/>
        <v>131593.27636157433</v>
      </c>
      <c r="AB266" s="10">
        <f t="shared" si="227"/>
        <v>0</v>
      </c>
      <c r="AD266" s="10">
        <f t="shared" si="228"/>
        <v>252</v>
      </c>
      <c r="AE266" s="52">
        <f t="shared" si="206"/>
        <v>1446.6161398360325</v>
      </c>
      <c r="AF266" s="52">
        <f t="shared" si="229"/>
        <v>996.52070888363096</v>
      </c>
      <c r="AG266" s="53">
        <f t="shared" si="230"/>
        <v>450.0954309524015</v>
      </c>
      <c r="AH266" s="47">
        <f t="shared" si="253"/>
        <v>134032.10857683682</v>
      </c>
      <c r="AI266" s="10">
        <f t="shared" si="231"/>
        <v>0</v>
      </c>
      <c r="AK266" s="1">
        <f t="shared" si="232"/>
        <v>252</v>
      </c>
      <c r="AL266" s="54">
        <f t="shared" si="233"/>
        <v>1439.1714156026574</v>
      </c>
      <c r="AM266" s="54">
        <f t="shared" si="254"/>
        <v>1439.1714156026574</v>
      </c>
      <c r="AN266" s="54">
        <f t="shared" si="255"/>
        <v>991.39231188446456</v>
      </c>
      <c r="AO266" s="55">
        <f t="shared" si="256"/>
        <v>447.77910371819286</v>
      </c>
      <c r="AP266" s="14">
        <f t="shared" si="257"/>
        <v>133342.3388035734</v>
      </c>
      <c r="AQ266" s="14">
        <f t="shared" si="258"/>
        <v>0</v>
      </c>
      <c r="AR266" s="1">
        <f t="shared" si="259"/>
        <v>0</v>
      </c>
      <c r="AU266" s="1">
        <f t="shared" si="234"/>
        <v>252</v>
      </c>
      <c r="AV266" s="54">
        <f t="shared" si="207"/>
        <v>1432.2458863963789</v>
      </c>
      <c r="AW266" s="54">
        <f t="shared" si="235"/>
        <v>1432.2458863963789</v>
      </c>
      <c r="AX266" s="54">
        <f t="shared" si="236"/>
        <v>986.62156926381317</v>
      </c>
      <c r="AY266" s="55">
        <f t="shared" si="260"/>
        <v>445.62431713256569</v>
      </c>
      <c r="AZ266" s="14">
        <f t="shared" si="261"/>
        <v>132700.6735705059</v>
      </c>
      <c r="BA266" s="1">
        <f t="shared" si="208"/>
        <v>0</v>
      </c>
      <c r="BD266" s="1">
        <f t="shared" si="237"/>
        <v>252</v>
      </c>
      <c r="BE266" s="54">
        <f t="shared" si="238"/>
        <v>1439.6564413123801</v>
      </c>
      <c r="BF266" s="54">
        <f t="shared" si="239"/>
        <v>1439.6564413123801</v>
      </c>
      <c r="BG266" s="54">
        <f t="shared" si="262"/>
        <v>1001.6767868366264</v>
      </c>
      <c r="BH266" s="55">
        <f t="shared" si="263"/>
        <v>437.97965447575365</v>
      </c>
      <c r="BI266" s="14">
        <f t="shared" si="264"/>
        <v>130392.21955588945</v>
      </c>
      <c r="BJ266" s="1">
        <f t="shared" si="240"/>
        <v>0</v>
      </c>
      <c r="BL266" s="1">
        <f t="shared" si="209"/>
        <v>252</v>
      </c>
      <c r="BM266" s="54">
        <f t="shared" si="241"/>
        <v>1446.5438250816037</v>
      </c>
      <c r="BN266" s="54">
        <f t="shared" si="210"/>
        <v>1446.5438250816037</v>
      </c>
      <c r="BO266" s="54">
        <f t="shared" si="211"/>
        <v>996.47089390620954</v>
      </c>
      <c r="BP266" s="55">
        <f t="shared" si="242"/>
        <v>450.07293117539422</v>
      </c>
      <c r="BQ266" s="14">
        <f t="shared" si="243"/>
        <v>134025.40845871207</v>
      </c>
      <c r="BR266" s="14">
        <f t="shared" si="212"/>
        <v>0</v>
      </c>
      <c r="BS266" s="1">
        <f t="shared" si="213"/>
        <v>0</v>
      </c>
      <c r="BV266" s="1">
        <f t="shared" si="244"/>
        <v>252</v>
      </c>
      <c r="BW266" s="54">
        <f t="shared" si="245"/>
        <v>1454.0283586773967</v>
      </c>
      <c r="BX266" s="54">
        <f t="shared" si="246"/>
        <v>1454.0283586773967</v>
      </c>
      <c r="BY266" s="54">
        <f t="shared" si="247"/>
        <v>1011.6764059080685</v>
      </c>
      <c r="BZ266" s="55">
        <f t="shared" si="265"/>
        <v>442.35195276932819</v>
      </c>
      <c r="CA266" s="14">
        <f t="shared" si="266"/>
        <v>131693.90942489039</v>
      </c>
      <c r="CB266" s="14">
        <f t="shared" si="248"/>
        <v>0</v>
      </c>
      <c r="CC266" s="1">
        <f t="shared" si="249"/>
        <v>0</v>
      </c>
    </row>
    <row r="267" spans="1:81">
      <c r="A267" s="10">
        <v>253</v>
      </c>
      <c r="B267" s="10">
        <f t="shared" si="214"/>
        <v>253</v>
      </c>
      <c r="C267" s="52">
        <f t="shared" si="215"/>
        <v>1438.4844251452193</v>
      </c>
      <c r="D267" s="52">
        <f t="shared" si="216"/>
        <v>1004.197531854026</v>
      </c>
      <c r="E267" s="47">
        <f t="shared" si="217"/>
        <v>434.28689329119328</v>
      </c>
      <c r="F267" s="47">
        <f t="shared" si="250"/>
        <v>129281.87045550396</v>
      </c>
      <c r="G267" s="10">
        <f t="shared" si="218"/>
        <v>0</v>
      </c>
      <c r="I267" s="10">
        <f t="shared" si="219"/>
        <v>253</v>
      </c>
      <c r="J267" s="52">
        <f t="shared" si="267"/>
        <v>1432.2458863963786</v>
      </c>
      <c r="K267" s="52">
        <f t="shared" si="220"/>
        <v>989.91030782802477</v>
      </c>
      <c r="L267" s="47">
        <f t="shared" si="221"/>
        <v>442.33557856835381</v>
      </c>
      <c r="M267" s="47">
        <f t="shared" si="222"/>
        <v>131710.76326267811</v>
      </c>
      <c r="N267" s="10">
        <f t="shared" si="201"/>
        <v>0</v>
      </c>
      <c r="P267" s="1">
        <f t="shared" si="223"/>
        <v>253</v>
      </c>
      <c r="Q267" s="54">
        <f t="shared" si="202"/>
        <v>1432.2458863963786</v>
      </c>
      <c r="R267" s="54">
        <f t="shared" si="251"/>
        <v>999.84244457991076</v>
      </c>
      <c r="S267" s="14">
        <f t="shared" si="224"/>
        <v>432.40344181646788</v>
      </c>
      <c r="T267" s="14">
        <f t="shared" si="252"/>
        <v>128721.19010036044</v>
      </c>
      <c r="U267" s="1">
        <v>0</v>
      </c>
      <c r="W267" s="10">
        <f t="shared" si="203"/>
        <v>253</v>
      </c>
      <c r="X267" s="52">
        <f t="shared" si="204"/>
        <v>1452.9172721547106</v>
      </c>
      <c r="Y267" s="52">
        <f t="shared" si="205"/>
        <v>1014.2730176161294</v>
      </c>
      <c r="Z267" s="47">
        <f t="shared" si="225"/>
        <v>438.64425453858115</v>
      </c>
      <c r="AA267" s="47">
        <f t="shared" si="226"/>
        <v>130579.0033439582</v>
      </c>
      <c r="AB267" s="10">
        <f t="shared" si="227"/>
        <v>0</v>
      </c>
      <c r="AD267" s="10">
        <f t="shared" si="228"/>
        <v>253</v>
      </c>
      <c r="AE267" s="52">
        <f t="shared" si="206"/>
        <v>1446.6161398360325</v>
      </c>
      <c r="AF267" s="52">
        <f t="shared" si="229"/>
        <v>999.84244457990985</v>
      </c>
      <c r="AG267" s="53">
        <f t="shared" si="230"/>
        <v>446.77369525612272</v>
      </c>
      <c r="AH267" s="47">
        <f t="shared" si="253"/>
        <v>133032.26613225692</v>
      </c>
      <c r="AI267" s="10">
        <f t="shared" si="231"/>
        <v>0</v>
      </c>
      <c r="AK267" s="1">
        <f t="shared" si="232"/>
        <v>253</v>
      </c>
      <c r="AL267" s="54">
        <f t="shared" si="233"/>
        <v>1439.1714156026574</v>
      </c>
      <c r="AM267" s="54">
        <f t="shared" si="254"/>
        <v>1439.1714156026574</v>
      </c>
      <c r="AN267" s="54">
        <f t="shared" si="255"/>
        <v>994.69695292407937</v>
      </c>
      <c r="AO267" s="55">
        <f t="shared" si="256"/>
        <v>444.47446267857799</v>
      </c>
      <c r="AP267" s="14">
        <f t="shared" si="257"/>
        <v>132347.64185064932</v>
      </c>
      <c r="AQ267" s="14">
        <f t="shared" si="258"/>
        <v>0</v>
      </c>
      <c r="AR267" s="1">
        <f t="shared" si="259"/>
        <v>0</v>
      </c>
      <c r="AU267" s="1">
        <f t="shared" si="234"/>
        <v>253</v>
      </c>
      <c r="AV267" s="54">
        <f t="shared" si="207"/>
        <v>1432.2458863963789</v>
      </c>
      <c r="AW267" s="54">
        <f t="shared" si="235"/>
        <v>1432.2458863963789</v>
      </c>
      <c r="AX267" s="54">
        <f t="shared" si="236"/>
        <v>989.91030782802591</v>
      </c>
      <c r="AY267" s="55">
        <f t="shared" si="260"/>
        <v>442.33557856835301</v>
      </c>
      <c r="AZ267" s="14">
        <f t="shared" si="261"/>
        <v>131710.76326267788</v>
      </c>
      <c r="BA267" s="1">
        <f t="shared" si="208"/>
        <v>0</v>
      </c>
      <c r="BD267" s="1">
        <f t="shared" si="237"/>
        <v>253</v>
      </c>
      <c r="BE267" s="54">
        <f t="shared" si="238"/>
        <v>1439.6564413123801</v>
      </c>
      <c r="BF267" s="54">
        <f t="shared" si="239"/>
        <v>1439.6564413123801</v>
      </c>
      <c r="BG267" s="54">
        <f t="shared" si="262"/>
        <v>1005.0157094594153</v>
      </c>
      <c r="BH267" s="55">
        <f t="shared" si="263"/>
        <v>434.64073185296479</v>
      </c>
      <c r="BI267" s="14">
        <f t="shared" si="264"/>
        <v>129387.20384643003</v>
      </c>
      <c r="BJ267" s="1">
        <f t="shared" si="240"/>
        <v>0</v>
      </c>
      <c r="BL267" s="1">
        <f t="shared" si="209"/>
        <v>253</v>
      </c>
      <c r="BM267" s="54">
        <f t="shared" si="241"/>
        <v>1446.5438250816037</v>
      </c>
      <c r="BN267" s="54">
        <f t="shared" si="210"/>
        <v>1446.5438250816037</v>
      </c>
      <c r="BO267" s="54">
        <f t="shared" si="211"/>
        <v>999.7924635525635</v>
      </c>
      <c r="BP267" s="55">
        <f t="shared" si="242"/>
        <v>446.75136152904025</v>
      </c>
      <c r="BQ267" s="14">
        <f t="shared" si="243"/>
        <v>133025.61599515952</v>
      </c>
      <c r="BR267" s="14">
        <f t="shared" si="212"/>
        <v>0</v>
      </c>
      <c r="BS267" s="1">
        <f t="shared" si="213"/>
        <v>0</v>
      </c>
      <c r="BV267" s="1">
        <f t="shared" si="244"/>
        <v>253</v>
      </c>
      <c r="BW267" s="54">
        <f t="shared" si="245"/>
        <v>1454.0283586773967</v>
      </c>
      <c r="BX267" s="54">
        <f t="shared" si="246"/>
        <v>1454.0283586773967</v>
      </c>
      <c r="BY267" s="54">
        <f t="shared" si="247"/>
        <v>1015.0486605944286</v>
      </c>
      <c r="BZ267" s="55">
        <f t="shared" si="265"/>
        <v>438.97969808296801</v>
      </c>
      <c r="CA267" s="14">
        <f t="shared" si="266"/>
        <v>130678.86076429595</v>
      </c>
      <c r="CB267" s="14">
        <f t="shared" si="248"/>
        <v>0</v>
      </c>
      <c r="CC267" s="1">
        <f t="shared" si="249"/>
        <v>0</v>
      </c>
    </row>
    <row r="268" spans="1:81">
      <c r="A268" s="10">
        <v>254</v>
      </c>
      <c r="B268" s="10">
        <f t="shared" si="214"/>
        <v>254</v>
      </c>
      <c r="C268" s="52">
        <f t="shared" si="215"/>
        <v>1438.4844251452193</v>
      </c>
      <c r="D268" s="52">
        <f t="shared" si="216"/>
        <v>1007.5448569602061</v>
      </c>
      <c r="E268" s="47">
        <f t="shared" si="217"/>
        <v>430.93956818501323</v>
      </c>
      <c r="F268" s="47">
        <f t="shared" si="250"/>
        <v>128274.32559854376</v>
      </c>
      <c r="G268" s="10">
        <f t="shared" si="218"/>
        <v>0</v>
      </c>
      <c r="I268" s="10">
        <f t="shared" si="219"/>
        <v>254</v>
      </c>
      <c r="J268" s="52">
        <f t="shared" si="267"/>
        <v>1432.2458863963786</v>
      </c>
      <c r="K268" s="52">
        <f t="shared" si="220"/>
        <v>993.21000885411831</v>
      </c>
      <c r="L268" s="47">
        <f t="shared" si="221"/>
        <v>439.03587754226038</v>
      </c>
      <c r="M268" s="47">
        <f t="shared" si="222"/>
        <v>130717.55325382399</v>
      </c>
      <c r="N268" s="10">
        <f t="shared" si="201"/>
        <v>0</v>
      </c>
      <c r="P268" s="1">
        <f t="shared" si="223"/>
        <v>254</v>
      </c>
      <c r="Q268" s="54">
        <f t="shared" si="202"/>
        <v>1432.2458863963786</v>
      </c>
      <c r="R268" s="54">
        <f t="shared" si="251"/>
        <v>1003.1752527285105</v>
      </c>
      <c r="S268" s="14">
        <f t="shared" si="224"/>
        <v>429.07063366786815</v>
      </c>
      <c r="T268" s="14">
        <f t="shared" si="252"/>
        <v>127718.01484763193</v>
      </c>
      <c r="U268" s="1">
        <v>0</v>
      </c>
      <c r="W268" s="10">
        <f t="shared" si="203"/>
        <v>254</v>
      </c>
      <c r="X268" s="52">
        <f t="shared" si="204"/>
        <v>1452.9172721547106</v>
      </c>
      <c r="Y268" s="52">
        <f t="shared" si="205"/>
        <v>1017.6539276748499</v>
      </c>
      <c r="Z268" s="47">
        <f t="shared" si="225"/>
        <v>435.26334447986068</v>
      </c>
      <c r="AA268" s="47">
        <f t="shared" si="226"/>
        <v>129561.34941628335</v>
      </c>
      <c r="AB268" s="10">
        <f t="shared" si="227"/>
        <v>0</v>
      </c>
      <c r="AD268" s="10">
        <f t="shared" si="228"/>
        <v>254</v>
      </c>
      <c r="AE268" s="52">
        <f t="shared" si="206"/>
        <v>1446.6161398360325</v>
      </c>
      <c r="AF268" s="52">
        <f t="shared" si="229"/>
        <v>1003.1752527285093</v>
      </c>
      <c r="AG268" s="53">
        <f t="shared" si="230"/>
        <v>443.44088710752311</v>
      </c>
      <c r="AH268" s="47">
        <f t="shared" si="253"/>
        <v>132029.0908795284</v>
      </c>
      <c r="AI268" s="10">
        <f t="shared" si="231"/>
        <v>0</v>
      </c>
      <c r="AK268" s="1">
        <f t="shared" si="232"/>
        <v>254</v>
      </c>
      <c r="AL268" s="54">
        <f t="shared" si="233"/>
        <v>1439.1714156026574</v>
      </c>
      <c r="AM268" s="54">
        <f t="shared" si="254"/>
        <v>1439.1714156026574</v>
      </c>
      <c r="AN268" s="54">
        <f t="shared" si="255"/>
        <v>998.01260943382636</v>
      </c>
      <c r="AO268" s="55">
        <f t="shared" si="256"/>
        <v>441.15880616883106</v>
      </c>
      <c r="AP268" s="14">
        <f t="shared" si="257"/>
        <v>131349.6292412155</v>
      </c>
      <c r="AQ268" s="14">
        <f t="shared" si="258"/>
        <v>0</v>
      </c>
      <c r="AR268" s="1">
        <f t="shared" si="259"/>
        <v>0</v>
      </c>
      <c r="AU268" s="1">
        <f t="shared" si="234"/>
        <v>254</v>
      </c>
      <c r="AV268" s="54">
        <f t="shared" si="207"/>
        <v>1432.2458863963789</v>
      </c>
      <c r="AW268" s="54">
        <f t="shared" si="235"/>
        <v>1432.2458863963789</v>
      </c>
      <c r="AX268" s="54">
        <f t="shared" si="236"/>
        <v>993.21000885411922</v>
      </c>
      <c r="AY268" s="55">
        <f t="shared" si="260"/>
        <v>439.03587754225964</v>
      </c>
      <c r="AZ268" s="14">
        <f t="shared" si="261"/>
        <v>130717.55325382376</v>
      </c>
      <c r="BA268" s="1">
        <f t="shared" si="208"/>
        <v>0</v>
      </c>
      <c r="BD268" s="1">
        <f t="shared" si="237"/>
        <v>254</v>
      </c>
      <c r="BE268" s="54">
        <f t="shared" si="238"/>
        <v>1439.6564413123801</v>
      </c>
      <c r="BF268" s="54">
        <f t="shared" si="239"/>
        <v>1439.6564413123801</v>
      </c>
      <c r="BG268" s="54">
        <f t="shared" si="262"/>
        <v>1008.3657618242801</v>
      </c>
      <c r="BH268" s="55">
        <f t="shared" si="263"/>
        <v>431.29067948810007</v>
      </c>
      <c r="BI268" s="14">
        <f t="shared" si="264"/>
        <v>128378.83808460574</v>
      </c>
      <c r="BJ268" s="1">
        <f t="shared" si="240"/>
        <v>0</v>
      </c>
      <c r="BL268" s="1">
        <f t="shared" si="209"/>
        <v>254</v>
      </c>
      <c r="BM268" s="54">
        <f t="shared" si="241"/>
        <v>1446.5438250816037</v>
      </c>
      <c r="BN268" s="54">
        <f t="shared" si="210"/>
        <v>1446.5438250816037</v>
      </c>
      <c r="BO268" s="54">
        <f t="shared" si="211"/>
        <v>1003.1251050977387</v>
      </c>
      <c r="BP268" s="55">
        <f t="shared" si="242"/>
        <v>443.41871998386506</v>
      </c>
      <c r="BQ268" s="14">
        <f t="shared" si="243"/>
        <v>132022.49089006177</v>
      </c>
      <c r="BR268" s="14">
        <f t="shared" si="212"/>
        <v>0</v>
      </c>
      <c r="BS268" s="1">
        <f t="shared" si="213"/>
        <v>0</v>
      </c>
      <c r="BV268" s="1">
        <f t="shared" si="244"/>
        <v>254</v>
      </c>
      <c r="BW268" s="54">
        <f t="shared" si="245"/>
        <v>1454.0283586773967</v>
      </c>
      <c r="BX268" s="54">
        <f t="shared" si="246"/>
        <v>1454.0283586773967</v>
      </c>
      <c r="BY268" s="54">
        <f t="shared" si="247"/>
        <v>1018.4321561297436</v>
      </c>
      <c r="BZ268" s="55">
        <f t="shared" si="265"/>
        <v>435.59620254765315</v>
      </c>
      <c r="CA268" s="14">
        <f t="shared" si="266"/>
        <v>129660.42860816621</v>
      </c>
      <c r="CB268" s="14">
        <f t="shared" si="248"/>
        <v>0</v>
      </c>
      <c r="CC268" s="1">
        <f t="shared" si="249"/>
        <v>0</v>
      </c>
    </row>
    <row r="269" spans="1:81">
      <c r="A269" s="10">
        <v>255</v>
      </c>
      <c r="B269" s="10">
        <f t="shared" si="214"/>
        <v>255</v>
      </c>
      <c r="C269" s="52">
        <f t="shared" si="215"/>
        <v>1438.4844251452193</v>
      </c>
      <c r="D269" s="52">
        <f t="shared" si="216"/>
        <v>1010.9033398167401</v>
      </c>
      <c r="E269" s="47">
        <f t="shared" si="217"/>
        <v>427.58108532847922</v>
      </c>
      <c r="F269" s="47">
        <f t="shared" si="250"/>
        <v>127263.42225872702</v>
      </c>
      <c r="G269" s="10">
        <f t="shared" si="218"/>
        <v>0</v>
      </c>
      <c r="I269" s="10">
        <f t="shared" si="219"/>
        <v>255</v>
      </c>
      <c r="J269" s="52">
        <f t="shared" si="267"/>
        <v>1432.2458863963786</v>
      </c>
      <c r="K269" s="52">
        <f t="shared" si="220"/>
        <v>996.5207088836321</v>
      </c>
      <c r="L269" s="47">
        <f t="shared" si="221"/>
        <v>435.7251775127466</v>
      </c>
      <c r="M269" s="47">
        <f t="shared" si="222"/>
        <v>129721.03254494036</v>
      </c>
      <c r="N269" s="10">
        <f t="shared" si="201"/>
        <v>0</v>
      </c>
      <c r="P269" s="1">
        <f t="shared" si="223"/>
        <v>255</v>
      </c>
      <c r="Q269" s="54">
        <f t="shared" si="202"/>
        <v>1432.2458863963786</v>
      </c>
      <c r="R269" s="54">
        <f t="shared" si="251"/>
        <v>1006.5191702376055</v>
      </c>
      <c r="S269" s="14">
        <f t="shared" si="224"/>
        <v>425.72671615877312</v>
      </c>
      <c r="T269" s="14">
        <f t="shared" si="252"/>
        <v>126711.49567739433</v>
      </c>
      <c r="U269" s="1">
        <v>0</v>
      </c>
      <c r="W269" s="10">
        <f t="shared" si="203"/>
        <v>255</v>
      </c>
      <c r="X269" s="52">
        <f t="shared" si="204"/>
        <v>1452.9172721547106</v>
      </c>
      <c r="Y269" s="52">
        <f t="shared" si="205"/>
        <v>1021.0461074337661</v>
      </c>
      <c r="Z269" s="47">
        <f t="shared" si="225"/>
        <v>431.87116472094453</v>
      </c>
      <c r="AA269" s="47">
        <f t="shared" si="226"/>
        <v>128540.30330884959</v>
      </c>
      <c r="AB269" s="10">
        <f t="shared" si="227"/>
        <v>0</v>
      </c>
      <c r="AD269" s="10">
        <f t="shared" si="228"/>
        <v>255</v>
      </c>
      <c r="AE269" s="52">
        <f t="shared" si="206"/>
        <v>1446.6161398360325</v>
      </c>
      <c r="AF269" s="52">
        <f t="shared" si="229"/>
        <v>1006.5191702376044</v>
      </c>
      <c r="AG269" s="53">
        <f t="shared" si="230"/>
        <v>440.09696959842807</v>
      </c>
      <c r="AH269" s="47">
        <f t="shared" si="253"/>
        <v>131022.5717092908</v>
      </c>
      <c r="AI269" s="10">
        <f t="shared" si="231"/>
        <v>0</v>
      </c>
      <c r="AK269" s="1">
        <f t="shared" si="232"/>
        <v>255</v>
      </c>
      <c r="AL269" s="54">
        <f t="shared" si="233"/>
        <v>1439.1714156026574</v>
      </c>
      <c r="AM269" s="54">
        <f t="shared" si="254"/>
        <v>1439.1714156026574</v>
      </c>
      <c r="AN269" s="54">
        <f t="shared" si="255"/>
        <v>1001.3393181319391</v>
      </c>
      <c r="AO269" s="55">
        <f t="shared" si="256"/>
        <v>437.83209747071834</v>
      </c>
      <c r="AP269" s="14">
        <f t="shared" si="257"/>
        <v>130348.28992308356</v>
      </c>
      <c r="AQ269" s="14">
        <f t="shared" si="258"/>
        <v>0</v>
      </c>
      <c r="AR269" s="1">
        <f t="shared" si="259"/>
        <v>0</v>
      </c>
      <c r="AU269" s="1">
        <f t="shared" si="234"/>
        <v>255</v>
      </c>
      <c r="AV269" s="54">
        <f t="shared" si="207"/>
        <v>1432.2458863963789</v>
      </c>
      <c r="AW269" s="54">
        <f t="shared" si="235"/>
        <v>1432.2458863963789</v>
      </c>
      <c r="AX269" s="54">
        <f t="shared" si="236"/>
        <v>996.52070888363301</v>
      </c>
      <c r="AY269" s="55">
        <f t="shared" si="260"/>
        <v>435.72517751274586</v>
      </c>
      <c r="AZ269" s="14">
        <f t="shared" si="261"/>
        <v>129721.03254494013</v>
      </c>
      <c r="BA269" s="1">
        <f t="shared" si="208"/>
        <v>0</v>
      </c>
      <c r="BD269" s="1">
        <f t="shared" si="237"/>
        <v>255</v>
      </c>
      <c r="BE269" s="54">
        <f t="shared" si="238"/>
        <v>1439.6564413123801</v>
      </c>
      <c r="BF269" s="54">
        <f t="shared" si="239"/>
        <v>1439.6564413123801</v>
      </c>
      <c r="BG269" s="54">
        <f t="shared" si="262"/>
        <v>1011.726981030361</v>
      </c>
      <c r="BH269" s="55">
        <f t="shared" si="263"/>
        <v>427.92946028201914</v>
      </c>
      <c r="BI269" s="14">
        <f t="shared" si="264"/>
        <v>127367.11110357539</v>
      </c>
      <c r="BJ269" s="1">
        <f t="shared" si="240"/>
        <v>0</v>
      </c>
      <c r="BL269" s="1">
        <f t="shared" si="209"/>
        <v>255</v>
      </c>
      <c r="BM269" s="54">
        <f t="shared" si="241"/>
        <v>1446.5438250816037</v>
      </c>
      <c r="BN269" s="54">
        <f t="shared" si="210"/>
        <v>1446.5438250816037</v>
      </c>
      <c r="BO269" s="54">
        <f t="shared" si="211"/>
        <v>1006.4688554480645</v>
      </c>
      <c r="BP269" s="55">
        <f t="shared" si="242"/>
        <v>440.07496963353924</v>
      </c>
      <c r="BQ269" s="14">
        <f t="shared" si="243"/>
        <v>131016.02203461371</v>
      </c>
      <c r="BR269" s="14">
        <f t="shared" si="212"/>
        <v>0</v>
      </c>
      <c r="BS269" s="1">
        <f t="shared" si="213"/>
        <v>0</v>
      </c>
      <c r="BV269" s="1">
        <f t="shared" si="244"/>
        <v>255</v>
      </c>
      <c r="BW269" s="54">
        <f t="shared" si="245"/>
        <v>1454.0283586773967</v>
      </c>
      <c r="BX269" s="54">
        <f t="shared" si="246"/>
        <v>1454.0283586773967</v>
      </c>
      <c r="BY269" s="54">
        <f t="shared" si="247"/>
        <v>1021.8269299835092</v>
      </c>
      <c r="BZ269" s="55">
        <f t="shared" si="265"/>
        <v>432.20142869388741</v>
      </c>
      <c r="CA269" s="14">
        <f t="shared" si="266"/>
        <v>128638.60167818271</v>
      </c>
      <c r="CB269" s="14">
        <f t="shared" si="248"/>
        <v>0</v>
      </c>
      <c r="CC269" s="1">
        <f t="shared" si="249"/>
        <v>0</v>
      </c>
    </row>
    <row r="270" spans="1:81">
      <c r="A270" s="10">
        <v>256</v>
      </c>
      <c r="B270" s="10">
        <f t="shared" si="214"/>
        <v>256</v>
      </c>
      <c r="C270" s="52">
        <f t="shared" si="215"/>
        <v>1438.4844251452193</v>
      </c>
      <c r="D270" s="52">
        <f t="shared" si="216"/>
        <v>1014.2730176161292</v>
      </c>
      <c r="E270" s="47">
        <f t="shared" si="217"/>
        <v>424.21140752909008</v>
      </c>
      <c r="F270" s="47">
        <f t="shared" si="250"/>
        <v>126249.14924111089</v>
      </c>
      <c r="G270" s="10">
        <f t="shared" si="218"/>
        <v>0</v>
      </c>
      <c r="I270" s="10">
        <f t="shared" si="219"/>
        <v>256</v>
      </c>
      <c r="J270" s="52">
        <f t="shared" si="267"/>
        <v>1432.2458863963786</v>
      </c>
      <c r="K270" s="52">
        <f t="shared" si="220"/>
        <v>999.84244457991076</v>
      </c>
      <c r="L270" s="47">
        <f t="shared" si="221"/>
        <v>432.40344181646788</v>
      </c>
      <c r="M270" s="47">
        <f t="shared" si="222"/>
        <v>128721.19010036044</v>
      </c>
      <c r="N270" s="10">
        <f t="shared" si="201"/>
        <v>0</v>
      </c>
      <c r="P270" s="1">
        <f t="shared" si="223"/>
        <v>256</v>
      </c>
      <c r="Q270" s="54">
        <f t="shared" si="202"/>
        <v>1432.2458863963786</v>
      </c>
      <c r="R270" s="54">
        <f t="shared" si="251"/>
        <v>1009.8742341383975</v>
      </c>
      <c r="S270" s="14">
        <f t="shared" si="224"/>
        <v>422.37165225798111</v>
      </c>
      <c r="T270" s="14">
        <f t="shared" si="252"/>
        <v>125701.62144325594</v>
      </c>
      <c r="U270" s="1">
        <v>0</v>
      </c>
      <c r="W270" s="10">
        <f t="shared" si="203"/>
        <v>256</v>
      </c>
      <c r="X270" s="52">
        <f t="shared" si="204"/>
        <v>1452.9172721547106</v>
      </c>
      <c r="Y270" s="52">
        <f t="shared" si="205"/>
        <v>1024.4495944585453</v>
      </c>
      <c r="Z270" s="47">
        <f t="shared" si="225"/>
        <v>428.46767769616531</v>
      </c>
      <c r="AA270" s="47">
        <f t="shared" si="226"/>
        <v>127515.85371439104</v>
      </c>
      <c r="AB270" s="10">
        <f t="shared" si="227"/>
        <v>0</v>
      </c>
      <c r="AD270" s="10">
        <f t="shared" si="228"/>
        <v>256</v>
      </c>
      <c r="AE270" s="52">
        <f t="shared" si="206"/>
        <v>1446.6161398360325</v>
      </c>
      <c r="AF270" s="52">
        <f t="shared" si="229"/>
        <v>1009.8742341383966</v>
      </c>
      <c r="AG270" s="53">
        <f t="shared" si="230"/>
        <v>436.74190569763601</v>
      </c>
      <c r="AH270" s="47">
        <f t="shared" si="253"/>
        <v>130012.69747515241</v>
      </c>
      <c r="AI270" s="10">
        <f t="shared" si="231"/>
        <v>0</v>
      </c>
      <c r="AK270" s="1">
        <f t="shared" si="232"/>
        <v>256</v>
      </c>
      <c r="AL270" s="54">
        <f t="shared" si="233"/>
        <v>1439.1714156026574</v>
      </c>
      <c r="AM270" s="54">
        <f t="shared" si="254"/>
        <v>1439.1714156026574</v>
      </c>
      <c r="AN270" s="54">
        <f t="shared" si="255"/>
        <v>1004.6771158590454</v>
      </c>
      <c r="AO270" s="55">
        <f t="shared" si="256"/>
        <v>434.49429974361186</v>
      </c>
      <c r="AP270" s="14">
        <f t="shared" si="257"/>
        <v>129343.61280722452</v>
      </c>
      <c r="AQ270" s="14">
        <f t="shared" si="258"/>
        <v>0</v>
      </c>
      <c r="AR270" s="1">
        <f t="shared" si="259"/>
        <v>0</v>
      </c>
      <c r="AU270" s="1">
        <f t="shared" si="234"/>
        <v>256</v>
      </c>
      <c r="AV270" s="54">
        <f t="shared" si="207"/>
        <v>1432.2458863963789</v>
      </c>
      <c r="AW270" s="54">
        <f t="shared" si="235"/>
        <v>1432.2458863963789</v>
      </c>
      <c r="AX270" s="54">
        <f t="shared" si="236"/>
        <v>999.84244457991167</v>
      </c>
      <c r="AY270" s="55">
        <f t="shared" si="260"/>
        <v>432.40344181646714</v>
      </c>
      <c r="AZ270" s="14">
        <f t="shared" si="261"/>
        <v>128721.19010036021</v>
      </c>
      <c r="BA270" s="1">
        <f t="shared" si="208"/>
        <v>0</v>
      </c>
      <c r="BD270" s="1">
        <f t="shared" si="237"/>
        <v>256</v>
      </c>
      <c r="BE270" s="54">
        <f t="shared" si="238"/>
        <v>1439.6564413123801</v>
      </c>
      <c r="BF270" s="54">
        <f t="shared" si="239"/>
        <v>1439.6564413123801</v>
      </c>
      <c r="BG270" s="54">
        <f t="shared" si="262"/>
        <v>1015.0994043004621</v>
      </c>
      <c r="BH270" s="55">
        <f t="shared" si="263"/>
        <v>424.557037011918</v>
      </c>
      <c r="BI270" s="14">
        <f t="shared" si="264"/>
        <v>126352.01169927492</v>
      </c>
      <c r="BJ270" s="1">
        <f t="shared" si="240"/>
        <v>0</v>
      </c>
      <c r="BL270" s="1">
        <f t="shared" si="209"/>
        <v>256</v>
      </c>
      <c r="BM270" s="54">
        <f t="shared" si="241"/>
        <v>1446.5438250816037</v>
      </c>
      <c r="BN270" s="54">
        <f t="shared" si="210"/>
        <v>1446.5438250816037</v>
      </c>
      <c r="BO270" s="54">
        <f t="shared" si="211"/>
        <v>1009.8237516328913</v>
      </c>
      <c r="BP270" s="55">
        <f t="shared" si="242"/>
        <v>436.72007344871236</v>
      </c>
      <c r="BQ270" s="14">
        <f t="shared" si="243"/>
        <v>130006.19828298081</v>
      </c>
      <c r="BR270" s="14">
        <f t="shared" si="212"/>
        <v>0</v>
      </c>
      <c r="BS270" s="1">
        <f t="shared" si="213"/>
        <v>0</v>
      </c>
      <c r="BV270" s="1">
        <f t="shared" si="244"/>
        <v>256</v>
      </c>
      <c r="BW270" s="54">
        <f t="shared" si="245"/>
        <v>1454.0283586773967</v>
      </c>
      <c r="BX270" s="54">
        <f t="shared" si="246"/>
        <v>1454.0283586773967</v>
      </c>
      <c r="BY270" s="54">
        <f t="shared" si="247"/>
        <v>1025.233019750121</v>
      </c>
      <c r="BZ270" s="55">
        <f t="shared" si="265"/>
        <v>428.79533892727568</v>
      </c>
      <c r="CA270" s="14">
        <f t="shared" si="266"/>
        <v>127613.36865843259</v>
      </c>
      <c r="CB270" s="14">
        <f t="shared" si="248"/>
        <v>0</v>
      </c>
      <c r="CC270" s="1">
        <f t="shared" si="249"/>
        <v>0</v>
      </c>
    </row>
    <row r="271" spans="1:81">
      <c r="A271" s="10">
        <v>257</v>
      </c>
      <c r="B271" s="10">
        <f t="shared" si="214"/>
        <v>257</v>
      </c>
      <c r="C271" s="52">
        <f t="shared" si="215"/>
        <v>1438.4844251452193</v>
      </c>
      <c r="D271" s="52">
        <f t="shared" si="216"/>
        <v>1017.6539276748497</v>
      </c>
      <c r="E271" s="47">
        <f t="shared" si="217"/>
        <v>420.83049747036966</v>
      </c>
      <c r="F271" s="47">
        <f t="shared" si="250"/>
        <v>125231.49531343604</v>
      </c>
      <c r="G271" s="10">
        <f t="shared" si="218"/>
        <v>0</v>
      </c>
      <c r="I271" s="10">
        <f t="shared" si="219"/>
        <v>257</v>
      </c>
      <c r="J271" s="52">
        <f t="shared" si="267"/>
        <v>1432.2458863963786</v>
      </c>
      <c r="K271" s="52">
        <f t="shared" si="220"/>
        <v>1003.1752527285105</v>
      </c>
      <c r="L271" s="47">
        <f t="shared" si="221"/>
        <v>429.07063366786815</v>
      </c>
      <c r="M271" s="47">
        <f t="shared" si="222"/>
        <v>127718.01484763193</v>
      </c>
      <c r="N271" s="10">
        <f t="shared" ref="N271:N334" si="268">IF($D$8&gt;=I271,1,0)</f>
        <v>0</v>
      </c>
      <c r="P271" s="1">
        <f t="shared" si="223"/>
        <v>257</v>
      </c>
      <c r="Q271" s="54">
        <f t="shared" ref="Q271:Q334" si="269">IF(U271&gt;=1,$D$5*$D$9/12,IF(A271&lt;=$D$6,PMT($D$9/12,$D$6,-$D$5)," "))</f>
        <v>1432.2458863963786</v>
      </c>
      <c r="R271" s="54">
        <f t="shared" si="251"/>
        <v>1013.2404815855255</v>
      </c>
      <c r="S271" s="14">
        <f t="shared" si="224"/>
        <v>419.00540481085312</v>
      </c>
      <c r="T271" s="14">
        <f t="shared" si="252"/>
        <v>124688.38096167041</v>
      </c>
      <c r="U271" s="1">
        <v>0</v>
      </c>
      <c r="W271" s="10">
        <f t="shared" ref="W271:W334" si="270">IF(A271&lt;=$D$6,A271," ")</f>
        <v>257</v>
      </c>
      <c r="X271" s="52">
        <f t="shared" ref="X271:X334" si="271">IF(AB271&gt;0,0,IF(A271&lt;=$D$6,PMT($D$9/12,$E$6,-$Y$9)," "))</f>
        <v>1452.9172721547106</v>
      </c>
      <c r="Y271" s="52">
        <f t="shared" ref="Y271:Y334" si="272">IF(AB271&gt;0,0,IF(A271&lt;=$D$6,X271-Z271," "))</f>
        <v>1027.8644264400739</v>
      </c>
      <c r="Z271" s="47">
        <f t="shared" si="225"/>
        <v>425.05284571463676</v>
      </c>
      <c r="AA271" s="47">
        <f t="shared" si="226"/>
        <v>126487.98928795096</v>
      </c>
      <c r="AB271" s="10">
        <f t="shared" si="227"/>
        <v>0</v>
      </c>
      <c r="AD271" s="10">
        <f t="shared" si="228"/>
        <v>257</v>
      </c>
      <c r="AE271" s="52">
        <f t="shared" ref="AE271:AE334" si="273">IF(AI271&gt;0,0,IF($A271&lt;=$F$6,PMT($D$9/12,$D$6,-$AF$9)," "))</f>
        <v>1446.6161398360325</v>
      </c>
      <c r="AF271" s="52">
        <f t="shared" si="229"/>
        <v>1013.2404815855245</v>
      </c>
      <c r="AG271" s="53">
        <f t="shared" si="230"/>
        <v>433.37565825050802</v>
      </c>
      <c r="AH271" s="47">
        <f t="shared" si="253"/>
        <v>128999.45699356688</v>
      </c>
      <c r="AI271" s="10">
        <f t="shared" si="231"/>
        <v>0</v>
      </c>
      <c r="AK271" s="1">
        <f t="shared" si="232"/>
        <v>257</v>
      </c>
      <c r="AL271" s="54">
        <f t="shared" si="233"/>
        <v>1439.1714156026574</v>
      </c>
      <c r="AM271" s="54">
        <f t="shared" si="254"/>
        <v>1439.1714156026574</v>
      </c>
      <c r="AN271" s="54">
        <f t="shared" si="255"/>
        <v>1008.0260395785756</v>
      </c>
      <c r="AO271" s="55">
        <f t="shared" si="256"/>
        <v>431.14537602408177</v>
      </c>
      <c r="AP271" s="14">
        <f t="shared" si="257"/>
        <v>128335.58676764595</v>
      </c>
      <c r="AQ271" s="14">
        <f t="shared" si="258"/>
        <v>0</v>
      </c>
      <c r="AR271" s="1">
        <f t="shared" si="259"/>
        <v>0</v>
      </c>
      <c r="AU271" s="1">
        <f t="shared" si="234"/>
        <v>257</v>
      </c>
      <c r="AV271" s="54">
        <f t="shared" ref="AV271:AV334" si="274">IF($A271&lt;=$AX$7,IF(BA271&gt;0,AW271-AX271,AW271)," ")</f>
        <v>1432.2458863963789</v>
      </c>
      <c r="AW271" s="54">
        <f t="shared" si="235"/>
        <v>1432.2458863963789</v>
      </c>
      <c r="AX271" s="54">
        <f t="shared" si="236"/>
        <v>1003.1752527285114</v>
      </c>
      <c r="AY271" s="55">
        <f t="shared" si="260"/>
        <v>429.07063366786741</v>
      </c>
      <c r="AZ271" s="14">
        <f t="shared" si="261"/>
        <v>127718.0148476317</v>
      </c>
      <c r="BA271" s="1">
        <f t="shared" ref="BA271:BA334" si="275">IF($A271&lt;=$AX$7,IF(AND(AU271&gt;=$AX$4,AU271&lt;=$AY$4),1,0)," ")</f>
        <v>0</v>
      </c>
      <c r="BD271" s="1">
        <f t="shared" si="237"/>
        <v>257</v>
      </c>
      <c r="BE271" s="54">
        <f t="shared" si="238"/>
        <v>1439.6564413123801</v>
      </c>
      <c r="BF271" s="54">
        <f t="shared" si="239"/>
        <v>1439.6564413123801</v>
      </c>
      <c r="BG271" s="54">
        <f t="shared" si="262"/>
        <v>1018.4830689814637</v>
      </c>
      <c r="BH271" s="55">
        <f t="shared" si="263"/>
        <v>421.17337233091644</v>
      </c>
      <c r="BI271" s="14">
        <f t="shared" si="264"/>
        <v>125333.52863029345</v>
      </c>
      <c r="BJ271" s="1">
        <f t="shared" si="240"/>
        <v>0</v>
      </c>
      <c r="BL271" s="1">
        <f t="shared" ref="BL271:BL334" si="276">IF($A271&lt;=$BO$7,$A271," ")</f>
        <v>257</v>
      </c>
      <c r="BM271" s="54">
        <f t="shared" si="241"/>
        <v>1446.5438250816037</v>
      </c>
      <c r="BN271" s="54">
        <f t="shared" ref="BN271:BN334" si="277">IF($A271&lt;=$BO$7,IF(BL271&gt;$BP$4,PMT($D$9/12,$BO$11,-$BO$10),PMT($D$9/12,$BO$6,-$BO$8))," ")</f>
        <v>1446.5438250816037</v>
      </c>
      <c r="BO271" s="54">
        <f t="shared" ref="BO271:BO334" si="278">IF($A271&lt;=$BO$7,BN271-BP271," ")</f>
        <v>1013.1898308050011</v>
      </c>
      <c r="BP271" s="55">
        <f t="shared" si="242"/>
        <v>433.35399427660269</v>
      </c>
      <c r="BQ271" s="14">
        <f t="shared" si="243"/>
        <v>128993.00845217581</v>
      </c>
      <c r="BR271" s="14">
        <f t="shared" ref="BR271:BR334" si="279">IF($A271&lt;=$BO$7,IF(BL271=$BP$4,$BO$9,0)," ")</f>
        <v>0</v>
      </c>
      <c r="BS271" s="1">
        <f t="shared" ref="BS271:BS334" si="280">IF($A271&lt;=$BO$7,IF(AND(BL271&gt;=$BO$4,BL271&lt;=$BP$4),1,0)," ")</f>
        <v>0</v>
      </c>
      <c r="BV271" s="1">
        <f t="shared" si="244"/>
        <v>257</v>
      </c>
      <c r="BW271" s="54">
        <f t="shared" si="245"/>
        <v>1454.0283586773967</v>
      </c>
      <c r="BX271" s="54">
        <f t="shared" si="246"/>
        <v>1454.0283586773967</v>
      </c>
      <c r="BY271" s="54">
        <f t="shared" si="247"/>
        <v>1028.650463149288</v>
      </c>
      <c r="BZ271" s="55">
        <f t="shared" si="265"/>
        <v>425.37789552810864</v>
      </c>
      <c r="CA271" s="14">
        <f t="shared" si="266"/>
        <v>126584.71819528331</v>
      </c>
      <c r="CB271" s="14">
        <f t="shared" si="248"/>
        <v>0</v>
      </c>
      <c r="CC271" s="1">
        <f t="shared" si="249"/>
        <v>0</v>
      </c>
    </row>
    <row r="272" spans="1:81">
      <c r="A272" s="10">
        <v>258</v>
      </c>
      <c r="B272" s="10">
        <f t="shared" ref="B272:B335" si="281">IF($A272&lt;=$D$6,$A272," ")</f>
        <v>258</v>
      </c>
      <c r="C272" s="52">
        <f t="shared" ref="C272:C335" si="282">IF(G272&gt;=1,$D$5*$D$9/12,IF(A272&lt;=$D$6,PMT($D$9/12,$E$6,-$D$5)," "))</f>
        <v>1438.4844251452193</v>
      </c>
      <c r="D272" s="52">
        <f t="shared" ref="D272:D335" si="283">IF(A272&lt;=$D$6,C272-E272," ")</f>
        <v>1021.0461074337659</v>
      </c>
      <c r="E272" s="47">
        <f t="shared" ref="E272:E335" si="284">IF(A272&lt;=$D$6,F271*$D$9/12," ")</f>
        <v>417.43831771145346</v>
      </c>
      <c r="F272" s="47">
        <f t="shared" si="250"/>
        <v>124210.44920600227</v>
      </c>
      <c r="G272" s="10">
        <f t="shared" ref="G272:G335" si="285">IF($D$8&gt;=B272,1,0)</f>
        <v>0</v>
      </c>
      <c r="I272" s="10">
        <f t="shared" ref="I272:I335" si="286">IF(A272&lt;=$F$6,A272," ")</f>
        <v>258</v>
      </c>
      <c r="J272" s="52">
        <f t="shared" si="267"/>
        <v>1432.2458863963786</v>
      </c>
      <c r="K272" s="52">
        <f t="shared" ref="K272:K335" si="287">IF(A272&lt;=$F$6,J272-L272," ")</f>
        <v>1006.5191702376055</v>
      </c>
      <c r="L272" s="47">
        <f t="shared" ref="L272:L335" si="288">IF(A272&lt;=$F$6,M271*$D$9/12," ")</f>
        <v>425.72671615877312</v>
      </c>
      <c r="M272" s="47">
        <f t="shared" ref="M272:M335" si="289">IF(A272&lt;=$F$6,M271-K272," ")</f>
        <v>126711.49567739433</v>
      </c>
      <c r="N272" s="10">
        <f t="shared" si="268"/>
        <v>0</v>
      </c>
      <c r="P272" s="1">
        <f t="shared" ref="P272:P335" si="290">IF(A272&lt;=$D$6,A272," ")</f>
        <v>258</v>
      </c>
      <c r="Q272" s="54">
        <f t="shared" si="269"/>
        <v>1432.2458863963786</v>
      </c>
      <c r="R272" s="54">
        <f t="shared" si="251"/>
        <v>1016.6179498574772</v>
      </c>
      <c r="S272" s="14">
        <f t="shared" ref="S272:S335" si="291">IF(A272&lt;=$D$6,T271*$D$9/12," ")</f>
        <v>415.62793653890139</v>
      </c>
      <c r="T272" s="14">
        <f t="shared" si="252"/>
        <v>123671.76301181293</v>
      </c>
      <c r="U272" s="1">
        <v>0</v>
      </c>
      <c r="W272" s="10">
        <f t="shared" si="270"/>
        <v>258</v>
      </c>
      <c r="X272" s="52">
        <f t="shared" si="271"/>
        <v>1452.9172721547106</v>
      </c>
      <c r="Y272" s="52">
        <f t="shared" si="272"/>
        <v>1031.2906411948741</v>
      </c>
      <c r="Z272" s="47">
        <f t="shared" ref="Z272:Z335" si="292">IF(A272&lt;=$D$6,AA271*$D$9/12," ")</f>
        <v>421.62663095983652</v>
      </c>
      <c r="AA272" s="47">
        <f t="shared" ref="AA272:AA335" si="293">IF(AB272&gt;0,AA271+Z272,IF(A272&lt;=$D$6,AA271-Y272," "))</f>
        <v>125456.69864675608</v>
      </c>
      <c r="AB272" s="10">
        <f t="shared" ref="AB272:AB335" si="294">IF($D$8&gt;=W272,1,0)</f>
        <v>0</v>
      </c>
      <c r="AD272" s="10">
        <f t="shared" ref="AD272:AD335" si="295">IF($A272&lt;=$F$6,$A272," ")</f>
        <v>258</v>
      </c>
      <c r="AE272" s="52">
        <f t="shared" si="273"/>
        <v>1446.6161398360325</v>
      </c>
      <c r="AF272" s="52">
        <f t="shared" ref="AF272:AF335" si="296">IF(AI272&gt;0,0,IF($A272&lt;=$F$6,AE272-AG272," "))</f>
        <v>1016.6179498574763</v>
      </c>
      <c r="AG272" s="53">
        <f t="shared" ref="AG272:AG335" si="297">IF($A272&lt;=$F$6,AH271*$D$9/12," ")</f>
        <v>429.99818997855624</v>
      </c>
      <c r="AH272" s="47">
        <f t="shared" si="253"/>
        <v>127982.83904370941</v>
      </c>
      <c r="AI272" s="10">
        <f t="shared" ref="AI272:AI335" si="298">IF($D$8&gt;=AD272,1,0)</f>
        <v>0</v>
      </c>
      <c r="AK272" s="1">
        <f t="shared" ref="AK272:AK335" si="299">IF($A272&lt;=$AN$7,$A272," ")</f>
        <v>258</v>
      </c>
      <c r="AL272" s="54">
        <f t="shared" ref="AL272:AL335" si="300">IF($A272&lt;=$AN$7,IF(AR272&gt;0,AM272-AO272,AM272)," ")</f>
        <v>1439.1714156026574</v>
      </c>
      <c r="AM272" s="54">
        <f t="shared" si="254"/>
        <v>1439.1714156026574</v>
      </c>
      <c r="AN272" s="54">
        <f t="shared" si="255"/>
        <v>1011.386126377171</v>
      </c>
      <c r="AO272" s="55">
        <f t="shared" si="256"/>
        <v>427.78528922548645</v>
      </c>
      <c r="AP272" s="14">
        <f t="shared" si="257"/>
        <v>127324.20064126878</v>
      </c>
      <c r="AQ272" s="14">
        <f t="shared" si="258"/>
        <v>0</v>
      </c>
      <c r="AR272" s="1">
        <f t="shared" si="259"/>
        <v>0</v>
      </c>
      <c r="AU272" s="1">
        <f t="shared" ref="AU272:AU335" si="301">IF($A272&lt;=$AX$7,$A272," ")</f>
        <v>258</v>
      </c>
      <c r="AV272" s="54">
        <f t="shared" si="274"/>
        <v>1432.2458863963789</v>
      </c>
      <c r="AW272" s="54">
        <f t="shared" ref="AW272:AW335" si="302">IF($A272&lt;=$AX$7,IF(BA272=1,AY272,IF(AND(BA272=0,AU272&lt;=$AX$4-1),PMT($D$9/12,$AX$6,-$AX$8),PMT($D$9/12,$AX$11,-$AX$9))))</f>
        <v>1432.2458863963789</v>
      </c>
      <c r="AX272" s="54">
        <f t="shared" ref="AX272:AX335" si="303">IF($A272&lt;=$AX$7,AW272-AY272," ")</f>
        <v>1006.5191702376064</v>
      </c>
      <c r="AY272" s="55">
        <f t="shared" si="260"/>
        <v>425.72671615877238</v>
      </c>
      <c r="AZ272" s="14">
        <f t="shared" si="261"/>
        <v>126711.49567739409</v>
      </c>
      <c r="BA272" s="1">
        <f t="shared" si="275"/>
        <v>0</v>
      </c>
      <c r="BD272" s="1">
        <f t="shared" ref="BD272:BD335" si="304">IF($A272&lt;=$BG$6,$A272," ")</f>
        <v>258</v>
      </c>
      <c r="BE272" s="54">
        <f t="shared" ref="BE272:BE335" si="305">IF($A272&lt;=$BG$6,IF(BJ272&gt;0,BF272-BG272,BF272)," ")</f>
        <v>1439.6564413123801</v>
      </c>
      <c r="BF272" s="54">
        <f t="shared" ref="BF272:BF335" si="306">IF($A272&lt;=$BG$6,IF(BJ272=1,BH272,IF(AND(BJ272=0,BD272&lt;=$BG$4-1),PMT($D$9/12,$BG$7,-$BG$8),PMT($D$9/12,$BG$11,-$BG$9))))</f>
        <v>1439.6564413123801</v>
      </c>
      <c r="BG272" s="54">
        <f t="shared" si="262"/>
        <v>1021.8780125447354</v>
      </c>
      <c r="BH272" s="55">
        <f t="shared" si="263"/>
        <v>417.77842876764481</v>
      </c>
      <c r="BI272" s="14">
        <f t="shared" si="264"/>
        <v>124311.65061774872</v>
      </c>
      <c r="BJ272" s="1">
        <f t="shared" ref="BJ272:BJ335" si="307">IF($A272&lt;=$BG$7,IF(AND(BD272&gt;=$BG$4,BD272&lt;=$BH$4),1,0)," ")</f>
        <v>0</v>
      </c>
      <c r="BL272" s="1">
        <f t="shared" si="276"/>
        <v>258</v>
      </c>
      <c r="BM272" s="54">
        <f t="shared" ref="BM272:BM335" si="308">IF($A272&lt;=$BO$7,IF(BS272&gt;0,0,BN272)," ")</f>
        <v>1446.5438250816037</v>
      </c>
      <c r="BN272" s="54">
        <f t="shared" si="277"/>
        <v>1446.5438250816037</v>
      </c>
      <c r="BO272" s="54">
        <f t="shared" si="278"/>
        <v>1016.5671302410176</v>
      </c>
      <c r="BP272" s="55">
        <f t="shared" ref="BP272:BP335" si="309">IF($A272&lt;=$BO$7,BQ271*$D$9/12," ")</f>
        <v>429.97669484058605</v>
      </c>
      <c r="BQ272" s="14">
        <f t="shared" ref="BQ272:BQ335" si="310">IF($A272&lt;=$BO$7,BQ271-BO272+BR272," ")</f>
        <v>127976.44132193479</v>
      </c>
      <c r="BR272" s="14">
        <f t="shared" si="279"/>
        <v>0</v>
      </c>
      <c r="BS272" s="1">
        <f t="shared" si="280"/>
        <v>0</v>
      </c>
      <c r="BV272" s="1">
        <f t="shared" ref="BV272:BV335" si="311">IF($A272&lt;=$BY$7,$A272," ")</f>
        <v>258</v>
      </c>
      <c r="BW272" s="54">
        <f t="shared" ref="BW272:BW335" si="312">IF($A272&lt;=$BY$7,IF(CC272&gt;0,0,BX272)," ")</f>
        <v>1454.0283586773967</v>
      </c>
      <c r="BX272" s="54">
        <f t="shared" ref="BX272:BX335" si="313">IF($A272&lt;=$BY$7,IF(BV272&gt;$BZ$4,PMT($D$9/12,$BY$11,-$BY$10),PMT($D$9/12,$BY$6,-$BY$8))," ")</f>
        <v>1454.0283586773967</v>
      </c>
      <c r="BY272" s="54">
        <f t="shared" ref="BY272:BY335" si="314">IF($A272&lt;=$BY$7,BX272-BZ272," ")</f>
        <v>1032.0792980264523</v>
      </c>
      <c r="BZ272" s="55">
        <f t="shared" si="265"/>
        <v>421.94906065094438</v>
      </c>
      <c r="CA272" s="14">
        <f t="shared" si="266"/>
        <v>125552.63889725685</v>
      </c>
      <c r="CB272" s="14">
        <f t="shared" ref="CB272:CB335" si="315">IF($A272&lt;=$BY$7,IF(BV272=$BZ$4,$BY$9,0)," ")</f>
        <v>0</v>
      </c>
      <c r="CC272" s="1">
        <f t="shared" ref="CC272:CC335" si="316">IF($A272&lt;=$BY$7,IF(AND(BV272&gt;=$BY$4,BV272&lt;=$BZ$4),1,0)," ")</f>
        <v>0</v>
      </c>
    </row>
    <row r="273" spans="1:81">
      <c r="A273" s="10">
        <v>259</v>
      </c>
      <c r="B273" s="10">
        <f t="shared" si="281"/>
        <v>259</v>
      </c>
      <c r="C273" s="52">
        <f t="shared" si="282"/>
        <v>1438.4844251452193</v>
      </c>
      <c r="D273" s="52">
        <f t="shared" si="283"/>
        <v>1024.4495944585451</v>
      </c>
      <c r="E273" s="47">
        <f t="shared" si="284"/>
        <v>414.03483068667424</v>
      </c>
      <c r="F273" s="47">
        <f t="shared" ref="F273:F336" si="317">IF(A273&lt;=$D$6,F272-D273," ")</f>
        <v>123185.99961154372</v>
      </c>
      <c r="G273" s="10">
        <f t="shared" si="285"/>
        <v>0</v>
      </c>
      <c r="I273" s="10">
        <f t="shared" si="286"/>
        <v>259</v>
      </c>
      <c r="J273" s="52">
        <f t="shared" si="267"/>
        <v>1432.2458863963786</v>
      </c>
      <c r="K273" s="52">
        <f t="shared" si="287"/>
        <v>1009.8742341383975</v>
      </c>
      <c r="L273" s="47">
        <f t="shared" si="288"/>
        <v>422.37165225798111</v>
      </c>
      <c r="M273" s="47">
        <f t="shared" si="289"/>
        <v>125701.62144325594</v>
      </c>
      <c r="N273" s="10">
        <f t="shared" si="268"/>
        <v>0</v>
      </c>
      <c r="P273" s="1">
        <f t="shared" si="290"/>
        <v>259</v>
      </c>
      <c r="Q273" s="54">
        <f t="shared" si="269"/>
        <v>1432.2458863963786</v>
      </c>
      <c r="R273" s="54">
        <f t="shared" ref="R273:R336" si="318">IF(A273&lt;=$D$6,Q273-S273," ")</f>
        <v>1020.0066763570021</v>
      </c>
      <c r="S273" s="14">
        <f t="shared" si="291"/>
        <v>412.23921003937647</v>
      </c>
      <c r="T273" s="14">
        <f t="shared" ref="T273:T336" si="319">IF(A273&lt;=$D$6,T272-R273," ")</f>
        <v>122651.75633545592</v>
      </c>
      <c r="U273" s="1">
        <v>0</v>
      </c>
      <c r="W273" s="10">
        <f t="shared" si="270"/>
        <v>259</v>
      </c>
      <c r="X273" s="52">
        <f t="shared" si="271"/>
        <v>1452.9172721547106</v>
      </c>
      <c r="Y273" s="52">
        <f t="shared" si="272"/>
        <v>1034.7282766655237</v>
      </c>
      <c r="Z273" s="47">
        <f t="shared" si="292"/>
        <v>418.18899548918694</v>
      </c>
      <c r="AA273" s="47">
        <f t="shared" si="293"/>
        <v>124421.97037009055</v>
      </c>
      <c r="AB273" s="10">
        <f t="shared" si="294"/>
        <v>0</v>
      </c>
      <c r="AD273" s="10">
        <f t="shared" si="295"/>
        <v>259</v>
      </c>
      <c r="AE273" s="52">
        <f t="shared" si="273"/>
        <v>1446.6161398360325</v>
      </c>
      <c r="AF273" s="52">
        <f t="shared" si="296"/>
        <v>1020.0066763570012</v>
      </c>
      <c r="AG273" s="53">
        <f t="shared" si="297"/>
        <v>426.60946347903138</v>
      </c>
      <c r="AH273" s="47">
        <f t="shared" ref="AH273:AH336" si="320">IF(AI273&gt;0,AH272+AG273,IF($A273&lt;=$F$6,AH272-AF273," "))</f>
        <v>126962.8323673524</v>
      </c>
      <c r="AI273" s="10">
        <f t="shared" si="298"/>
        <v>0</v>
      </c>
      <c r="AK273" s="1">
        <f t="shared" si="299"/>
        <v>259</v>
      </c>
      <c r="AL273" s="54">
        <f t="shared" si="300"/>
        <v>1439.1714156026574</v>
      </c>
      <c r="AM273" s="54">
        <f t="shared" ref="AM273:AM336" si="321">IF($A273&lt;=$AN$7,IF(AK273&gt;$AO$4,PMT($D$9/12,$AN$11,-$AN$10),PMT($D$9/12,$AN$6,-$AN$8))," ")</f>
        <v>1439.1714156026574</v>
      </c>
      <c r="AN273" s="54">
        <f t="shared" ref="AN273:AN336" si="322">IF($A273&lt;=$AN$7,AM273-AO273," ")</f>
        <v>1014.7574134650947</v>
      </c>
      <c r="AO273" s="55">
        <f t="shared" ref="AO273:AO336" si="323">IF($A273&lt;=$AN$7,AP272*$D$9/12," ")</f>
        <v>424.41400213756259</v>
      </c>
      <c r="AP273" s="14">
        <f t="shared" ref="AP273:AP336" si="324">IF($A273&lt;=$AN$7,AP272-AN273+AQ273," ")</f>
        <v>126309.44322780368</v>
      </c>
      <c r="AQ273" s="14">
        <f t="shared" ref="AQ273:AQ336" si="325">IF($A273&lt;=$AN$7,IF(AK273=$AO$4,$AN$9,0)," ")</f>
        <v>0</v>
      </c>
      <c r="AR273" s="1">
        <f t="shared" ref="AR273:AR336" si="326">IF($A273&lt;=$AN$7,IF(AND(AK273&gt;=$AN$4,AK273&lt;=$AO$4),1,0)," ")</f>
        <v>0</v>
      </c>
      <c r="AU273" s="1">
        <f t="shared" si="301"/>
        <v>259</v>
      </c>
      <c r="AV273" s="54">
        <f t="shared" si="274"/>
        <v>1432.2458863963789</v>
      </c>
      <c r="AW273" s="54">
        <f t="shared" si="302"/>
        <v>1432.2458863963789</v>
      </c>
      <c r="AX273" s="54">
        <f t="shared" si="303"/>
        <v>1009.8742341383986</v>
      </c>
      <c r="AY273" s="55">
        <f t="shared" ref="AY273:AY336" si="327">IF($A273&lt;=$AX$7,AZ272*$D$9/12," ")</f>
        <v>422.37165225798032</v>
      </c>
      <c r="AZ273" s="14">
        <f t="shared" ref="AZ273:AZ336" si="328">IF($A273&lt;=$AX$7,AZ272-AX273," ")</f>
        <v>125701.62144325569</v>
      </c>
      <c r="BA273" s="1">
        <f t="shared" si="275"/>
        <v>0</v>
      </c>
      <c r="BD273" s="1">
        <f t="shared" si="304"/>
        <v>259</v>
      </c>
      <c r="BE273" s="54">
        <f t="shared" si="305"/>
        <v>1439.6564413123801</v>
      </c>
      <c r="BF273" s="54">
        <f t="shared" si="306"/>
        <v>1439.6564413123801</v>
      </c>
      <c r="BG273" s="54">
        <f t="shared" ref="BG273:BG336" si="329">IF($A273&lt;=$BG$7,BF273-BH273," ")</f>
        <v>1025.284272586551</v>
      </c>
      <c r="BH273" s="55">
        <f t="shared" ref="BH273:BH336" si="330">IF($A273&lt;=$BG$7,BI272*$D$9/12," ")</f>
        <v>414.37216872582911</v>
      </c>
      <c r="BI273" s="14">
        <f t="shared" ref="BI273:BI336" si="331">IF($A273&lt;=$BG$7,BI272-BG273," ")</f>
        <v>123286.36634516217</v>
      </c>
      <c r="BJ273" s="1">
        <f t="shared" si="307"/>
        <v>0</v>
      </c>
      <c r="BL273" s="1">
        <f t="shared" si="276"/>
        <v>259</v>
      </c>
      <c r="BM273" s="54">
        <f t="shared" si="308"/>
        <v>1446.5438250816037</v>
      </c>
      <c r="BN273" s="54">
        <f t="shared" si="277"/>
        <v>1446.5438250816037</v>
      </c>
      <c r="BO273" s="54">
        <f t="shared" si="278"/>
        <v>1019.955687341821</v>
      </c>
      <c r="BP273" s="55">
        <f t="shared" si="309"/>
        <v>426.58813773978267</v>
      </c>
      <c r="BQ273" s="14">
        <f t="shared" si="310"/>
        <v>126956.48563459297</v>
      </c>
      <c r="BR273" s="14">
        <f t="shared" si="279"/>
        <v>0</v>
      </c>
      <c r="BS273" s="1">
        <f t="shared" si="280"/>
        <v>0</v>
      </c>
      <c r="BV273" s="1">
        <f t="shared" si="311"/>
        <v>259</v>
      </c>
      <c r="BW273" s="54">
        <f t="shared" si="312"/>
        <v>1454.0283586773967</v>
      </c>
      <c r="BX273" s="54">
        <f t="shared" si="313"/>
        <v>1454.0283586773967</v>
      </c>
      <c r="BY273" s="54">
        <f t="shared" si="314"/>
        <v>1035.5195623532072</v>
      </c>
      <c r="BZ273" s="55">
        <f t="shared" ref="BZ273:BZ336" si="332">IF($A273&lt;=$BY$7,CA272*$D$9/12," ")</f>
        <v>418.50879632418952</v>
      </c>
      <c r="CA273" s="14">
        <f t="shared" ref="CA273:CA336" si="333">IF($A273&lt;=$BY$7,CA272-BY273+CB273," ")</f>
        <v>124517.11933490365</v>
      </c>
      <c r="CB273" s="14">
        <f t="shared" si="315"/>
        <v>0</v>
      </c>
      <c r="CC273" s="1">
        <f t="shared" si="316"/>
        <v>0</v>
      </c>
    </row>
    <row r="274" spans="1:81">
      <c r="A274" s="10">
        <v>260</v>
      </c>
      <c r="B274" s="10">
        <f t="shared" si="281"/>
        <v>260</v>
      </c>
      <c r="C274" s="52">
        <f t="shared" si="282"/>
        <v>1438.4844251452193</v>
      </c>
      <c r="D274" s="52">
        <f t="shared" si="283"/>
        <v>1027.8644264400737</v>
      </c>
      <c r="E274" s="47">
        <f t="shared" si="284"/>
        <v>410.61999870514575</v>
      </c>
      <c r="F274" s="47">
        <f t="shared" si="317"/>
        <v>122158.13518510365</v>
      </c>
      <c r="G274" s="10">
        <f t="shared" si="285"/>
        <v>0</v>
      </c>
      <c r="I274" s="10">
        <f t="shared" si="286"/>
        <v>260</v>
      </c>
      <c r="J274" s="52">
        <f t="shared" ref="J274:J337" si="334">IF(N274&gt;=1,$D$5*$D$9/12,IF(A274&lt;=$F$6,PMT($D$9/12,$D$6,-$D$5)," "))</f>
        <v>1432.2458863963786</v>
      </c>
      <c r="K274" s="52">
        <f t="shared" si="287"/>
        <v>1013.2404815855255</v>
      </c>
      <c r="L274" s="47">
        <f t="shared" si="288"/>
        <v>419.00540481085312</v>
      </c>
      <c r="M274" s="47">
        <f t="shared" si="289"/>
        <v>124688.38096167041</v>
      </c>
      <c r="N274" s="10">
        <f t="shared" si="268"/>
        <v>0</v>
      </c>
      <c r="P274" s="1">
        <f t="shared" si="290"/>
        <v>260</v>
      </c>
      <c r="Q274" s="54">
        <f t="shared" si="269"/>
        <v>1432.2458863963786</v>
      </c>
      <c r="R274" s="54">
        <f t="shared" si="318"/>
        <v>1023.4066986115256</v>
      </c>
      <c r="S274" s="14">
        <f t="shared" si="291"/>
        <v>408.8391877848531</v>
      </c>
      <c r="T274" s="14">
        <f t="shared" si="319"/>
        <v>121628.3496368444</v>
      </c>
      <c r="U274" s="1">
        <v>0</v>
      </c>
      <c r="W274" s="10">
        <f t="shared" si="270"/>
        <v>260</v>
      </c>
      <c r="X274" s="52">
        <f t="shared" si="271"/>
        <v>1452.9172721547106</v>
      </c>
      <c r="Y274" s="52">
        <f t="shared" si="272"/>
        <v>1038.1773709210754</v>
      </c>
      <c r="Z274" s="47">
        <f t="shared" si="292"/>
        <v>414.73990123363518</v>
      </c>
      <c r="AA274" s="47">
        <f t="shared" si="293"/>
        <v>123383.79299916948</v>
      </c>
      <c r="AB274" s="10">
        <f t="shared" si="294"/>
        <v>0</v>
      </c>
      <c r="AD274" s="10">
        <f t="shared" si="295"/>
        <v>260</v>
      </c>
      <c r="AE274" s="52">
        <f t="shared" si="273"/>
        <v>1446.6161398360325</v>
      </c>
      <c r="AF274" s="52">
        <f t="shared" si="296"/>
        <v>1023.4066986115245</v>
      </c>
      <c r="AG274" s="53">
        <f t="shared" si="297"/>
        <v>423.209441224508</v>
      </c>
      <c r="AH274" s="47">
        <f t="shared" si="320"/>
        <v>125939.42566874088</v>
      </c>
      <c r="AI274" s="10">
        <f t="shared" si="298"/>
        <v>0</v>
      </c>
      <c r="AK274" s="1">
        <f t="shared" si="299"/>
        <v>260</v>
      </c>
      <c r="AL274" s="54">
        <f t="shared" si="300"/>
        <v>1439.1714156026574</v>
      </c>
      <c r="AM274" s="54">
        <f t="shared" si="321"/>
        <v>1439.1714156026574</v>
      </c>
      <c r="AN274" s="54">
        <f t="shared" si="322"/>
        <v>1018.139938176645</v>
      </c>
      <c r="AO274" s="55">
        <f t="shared" si="323"/>
        <v>421.03147742601232</v>
      </c>
      <c r="AP274" s="14">
        <f t="shared" si="324"/>
        <v>125291.30328962705</v>
      </c>
      <c r="AQ274" s="14">
        <f t="shared" si="325"/>
        <v>0</v>
      </c>
      <c r="AR274" s="1">
        <f t="shared" si="326"/>
        <v>0</v>
      </c>
      <c r="AU274" s="1">
        <f t="shared" si="301"/>
        <v>260</v>
      </c>
      <c r="AV274" s="54">
        <f t="shared" si="274"/>
        <v>1432.2458863963789</v>
      </c>
      <c r="AW274" s="54">
        <f t="shared" si="302"/>
        <v>1432.2458863963789</v>
      </c>
      <c r="AX274" s="54">
        <f t="shared" si="303"/>
        <v>1013.2404815855266</v>
      </c>
      <c r="AY274" s="55">
        <f t="shared" si="327"/>
        <v>419.00540481085227</v>
      </c>
      <c r="AZ274" s="14">
        <f t="shared" si="328"/>
        <v>124688.38096167016</v>
      </c>
      <c r="BA274" s="1">
        <f t="shared" si="275"/>
        <v>0</v>
      </c>
      <c r="BD274" s="1">
        <f t="shared" si="304"/>
        <v>260</v>
      </c>
      <c r="BE274" s="54">
        <f t="shared" si="305"/>
        <v>1439.6564413123801</v>
      </c>
      <c r="BF274" s="54">
        <f t="shared" si="306"/>
        <v>1439.6564413123801</v>
      </c>
      <c r="BG274" s="54">
        <f t="shared" si="329"/>
        <v>1028.7018868285063</v>
      </c>
      <c r="BH274" s="55">
        <f t="shared" si="330"/>
        <v>410.95455448387389</v>
      </c>
      <c r="BI274" s="14">
        <f t="shared" si="331"/>
        <v>122257.66445833366</v>
      </c>
      <c r="BJ274" s="1">
        <f t="shared" si="307"/>
        <v>0</v>
      </c>
      <c r="BL274" s="1">
        <f t="shared" si="276"/>
        <v>260</v>
      </c>
      <c r="BM274" s="54">
        <f t="shared" si="308"/>
        <v>1446.5438250816037</v>
      </c>
      <c r="BN274" s="54">
        <f t="shared" si="277"/>
        <v>1446.5438250816037</v>
      </c>
      <c r="BO274" s="54">
        <f t="shared" si="278"/>
        <v>1023.3555396329605</v>
      </c>
      <c r="BP274" s="55">
        <f t="shared" si="309"/>
        <v>423.18828544864323</v>
      </c>
      <c r="BQ274" s="14">
        <f t="shared" si="310"/>
        <v>125933.13009496001</v>
      </c>
      <c r="BR274" s="14">
        <f t="shared" si="279"/>
        <v>0</v>
      </c>
      <c r="BS274" s="1">
        <f t="shared" si="280"/>
        <v>0</v>
      </c>
      <c r="BV274" s="1">
        <f t="shared" si="311"/>
        <v>260</v>
      </c>
      <c r="BW274" s="54">
        <f t="shared" si="312"/>
        <v>1454.0283586773967</v>
      </c>
      <c r="BX274" s="54">
        <f t="shared" si="313"/>
        <v>1454.0283586773967</v>
      </c>
      <c r="BY274" s="54">
        <f t="shared" si="314"/>
        <v>1038.9712942277179</v>
      </c>
      <c r="BZ274" s="55">
        <f t="shared" si="332"/>
        <v>415.05706444967882</v>
      </c>
      <c r="CA274" s="14">
        <f t="shared" si="333"/>
        <v>123478.14804067594</v>
      </c>
      <c r="CB274" s="14">
        <f t="shared" si="315"/>
        <v>0</v>
      </c>
      <c r="CC274" s="1">
        <f t="shared" si="316"/>
        <v>0</v>
      </c>
    </row>
    <row r="275" spans="1:81">
      <c r="A275" s="10">
        <v>261</v>
      </c>
      <c r="B275" s="10">
        <f t="shared" si="281"/>
        <v>261</v>
      </c>
      <c r="C275" s="52">
        <f t="shared" si="282"/>
        <v>1438.4844251452193</v>
      </c>
      <c r="D275" s="52">
        <f t="shared" si="283"/>
        <v>1031.2906411948738</v>
      </c>
      <c r="E275" s="47">
        <f t="shared" si="284"/>
        <v>407.19378395034551</v>
      </c>
      <c r="F275" s="47">
        <f t="shared" si="317"/>
        <v>121126.84454390877</v>
      </c>
      <c r="G275" s="10">
        <f t="shared" si="285"/>
        <v>0</v>
      </c>
      <c r="I275" s="10">
        <f t="shared" si="286"/>
        <v>261</v>
      </c>
      <c r="J275" s="52">
        <f t="shared" si="334"/>
        <v>1432.2458863963786</v>
      </c>
      <c r="K275" s="52">
        <f t="shared" si="287"/>
        <v>1016.6179498574772</v>
      </c>
      <c r="L275" s="47">
        <f t="shared" si="288"/>
        <v>415.62793653890139</v>
      </c>
      <c r="M275" s="47">
        <f t="shared" si="289"/>
        <v>123671.76301181293</v>
      </c>
      <c r="N275" s="10">
        <f t="shared" si="268"/>
        <v>0</v>
      </c>
      <c r="P275" s="1">
        <f t="shared" si="290"/>
        <v>261</v>
      </c>
      <c r="Q275" s="54">
        <f t="shared" si="269"/>
        <v>1432.2458863963786</v>
      </c>
      <c r="R275" s="54">
        <f t="shared" si="318"/>
        <v>1026.818054273564</v>
      </c>
      <c r="S275" s="14">
        <f t="shared" si="291"/>
        <v>405.42783212281466</v>
      </c>
      <c r="T275" s="14">
        <f t="shared" si="319"/>
        <v>120601.53158257084</v>
      </c>
      <c r="U275" s="1">
        <v>0</v>
      </c>
      <c r="W275" s="10">
        <f t="shared" si="270"/>
        <v>261</v>
      </c>
      <c r="X275" s="52">
        <f t="shared" si="271"/>
        <v>1452.9172721547106</v>
      </c>
      <c r="Y275" s="52">
        <f t="shared" si="272"/>
        <v>1041.637962157479</v>
      </c>
      <c r="Z275" s="47">
        <f t="shared" si="292"/>
        <v>411.27930999723162</v>
      </c>
      <c r="AA275" s="47">
        <f t="shared" si="293"/>
        <v>122342.15503701201</v>
      </c>
      <c r="AB275" s="10">
        <f t="shared" si="294"/>
        <v>0</v>
      </c>
      <c r="AD275" s="10">
        <f t="shared" si="295"/>
        <v>261</v>
      </c>
      <c r="AE275" s="52">
        <f t="shared" si="273"/>
        <v>1446.6161398360325</v>
      </c>
      <c r="AF275" s="52">
        <f t="shared" si="296"/>
        <v>1026.8180542735629</v>
      </c>
      <c r="AG275" s="53">
        <f t="shared" si="297"/>
        <v>419.79808556246962</v>
      </c>
      <c r="AH275" s="47">
        <f t="shared" si="320"/>
        <v>124912.60761446731</v>
      </c>
      <c r="AI275" s="10">
        <f t="shared" si="298"/>
        <v>0</v>
      </c>
      <c r="AK275" s="1">
        <f t="shared" si="299"/>
        <v>261</v>
      </c>
      <c r="AL275" s="54">
        <f t="shared" si="300"/>
        <v>1439.1714156026574</v>
      </c>
      <c r="AM275" s="54">
        <f t="shared" si="321"/>
        <v>1439.1714156026574</v>
      </c>
      <c r="AN275" s="54">
        <f t="shared" si="322"/>
        <v>1021.5337379705672</v>
      </c>
      <c r="AO275" s="55">
        <f t="shared" si="323"/>
        <v>417.63767763209017</v>
      </c>
      <c r="AP275" s="14">
        <f t="shared" si="324"/>
        <v>124269.76955165647</v>
      </c>
      <c r="AQ275" s="14">
        <f t="shared" si="325"/>
        <v>0</v>
      </c>
      <c r="AR275" s="1">
        <f t="shared" si="326"/>
        <v>0</v>
      </c>
      <c r="AU275" s="1">
        <f t="shared" si="301"/>
        <v>261</v>
      </c>
      <c r="AV275" s="54">
        <f t="shared" si="274"/>
        <v>1432.2458863963789</v>
      </c>
      <c r="AW275" s="54">
        <f t="shared" si="302"/>
        <v>1432.2458863963789</v>
      </c>
      <c r="AX275" s="54">
        <f t="shared" si="303"/>
        <v>1016.6179498574784</v>
      </c>
      <c r="AY275" s="55">
        <f t="shared" si="327"/>
        <v>415.62793653890054</v>
      </c>
      <c r="AZ275" s="14">
        <f t="shared" si="328"/>
        <v>123671.76301181268</v>
      </c>
      <c r="BA275" s="1">
        <f t="shared" si="275"/>
        <v>0</v>
      </c>
      <c r="BD275" s="1">
        <f t="shared" si="304"/>
        <v>261</v>
      </c>
      <c r="BE275" s="54">
        <f t="shared" si="305"/>
        <v>1439.6564413123801</v>
      </c>
      <c r="BF275" s="54">
        <f t="shared" si="306"/>
        <v>1439.6564413123801</v>
      </c>
      <c r="BG275" s="54">
        <f t="shared" si="329"/>
        <v>1032.1308931179346</v>
      </c>
      <c r="BH275" s="55">
        <f t="shared" si="330"/>
        <v>407.52554819444555</v>
      </c>
      <c r="BI275" s="14">
        <f t="shared" si="331"/>
        <v>121225.53356521572</v>
      </c>
      <c r="BJ275" s="1">
        <f t="shared" si="307"/>
        <v>0</v>
      </c>
      <c r="BL275" s="1">
        <f t="shared" si="276"/>
        <v>261</v>
      </c>
      <c r="BM275" s="54">
        <f t="shared" si="308"/>
        <v>1446.5438250816037</v>
      </c>
      <c r="BN275" s="54">
        <f t="shared" si="277"/>
        <v>1446.5438250816037</v>
      </c>
      <c r="BO275" s="54">
        <f t="shared" si="278"/>
        <v>1026.7667247650704</v>
      </c>
      <c r="BP275" s="55">
        <f t="shared" si="309"/>
        <v>419.77710031653334</v>
      </c>
      <c r="BQ275" s="14">
        <f t="shared" si="310"/>
        <v>124906.36337019494</v>
      </c>
      <c r="BR275" s="14">
        <f t="shared" si="279"/>
        <v>0</v>
      </c>
      <c r="BS275" s="1">
        <f t="shared" si="280"/>
        <v>0</v>
      </c>
      <c r="BV275" s="1">
        <f t="shared" si="311"/>
        <v>261</v>
      </c>
      <c r="BW275" s="54">
        <f t="shared" si="312"/>
        <v>1454.0283586773967</v>
      </c>
      <c r="BX275" s="54">
        <f t="shared" si="313"/>
        <v>1454.0283586773967</v>
      </c>
      <c r="BY275" s="54">
        <f t="shared" si="314"/>
        <v>1042.4345318751436</v>
      </c>
      <c r="BZ275" s="55">
        <f t="shared" si="332"/>
        <v>411.59382680225309</v>
      </c>
      <c r="CA275" s="14">
        <f t="shared" si="333"/>
        <v>122435.71350880079</v>
      </c>
      <c r="CB275" s="14">
        <f t="shared" si="315"/>
        <v>0</v>
      </c>
      <c r="CC275" s="1">
        <f t="shared" si="316"/>
        <v>0</v>
      </c>
    </row>
    <row r="276" spans="1:81">
      <c r="A276" s="10">
        <v>262</v>
      </c>
      <c r="B276" s="10">
        <f t="shared" si="281"/>
        <v>262</v>
      </c>
      <c r="C276" s="52">
        <f t="shared" si="282"/>
        <v>1438.4844251452193</v>
      </c>
      <c r="D276" s="52">
        <f t="shared" si="283"/>
        <v>1034.7282766655235</v>
      </c>
      <c r="E276" s="47">
        <f t="shared" si="284"/>
        <v>403.75614847969587</v>
      </c>
      <c r="F276" s="47">
        <f t="shared" si="317"/>
        <v>120092.11626724324</v>
      </c>
      <c r="G276" s="10">
        <f t="shared" si="285"/>
        <v>0</v>
      </c>
      <c r="I276" s="10">
        <f t="shared" si="286"/>
        <v>262</v>
      </c>
      <c r="J276" s="52">
        <f t="shared" si="334"/>
        <v>1432.2458863963786</v>
      </c>
      <c r="K276" s="52">
        <f t="shared" si="287"/>
        <v>1020.0066763570021</v>
      </c>
      <c r="L276" s="47">
        <f t="shared" si="288"/>
        <v>412.23921003937647</v>
      </c>
      <c r="M276" s="47">
        <f t="shared" si="289"/>
        <v>122651.75633545592</v>
      </c>
      <c r="N276" s="10">
        <f t="shared" si="268"/>
        <v>0</v>
      </c>
      <c r="P276" s="1">
        <f t="shared" si="290"/>
        <v>262</v>
      </c>
      <c r="Q276" s="54">
        <f t="shared" si="269"/>
        <v>1432.2458863963786</v>
      </c>
      <c r="R276" s="54">
        <f t="shared" si="318"/>
        <v>1030.2407811211424</v>
      </c>
      <c r="S276" s="14">
        <f t="shared" si="291"/>
        <v>402.00510527523619</v>
      </c>
      <c r="T276" s="14">
        <f t="shared" si="319"/>
        <v>119571.29080144969</v>
      </c>
      <c r="U276" s="1">
        <v>0</v>
      </c>
      <c r="W276" s="10">
        <f t="shared" si="270"/>
        <v>262</v>
      </c>
      <c r="X276" s="52">
        <f t="shared" si="271"/>
        <v>1452.9172721547106</v>
      </c>
      <c r="Y276" s="52">
        <f t="shared" si="272"/>
        <v>1045.1100886980039</v>
      </c>
      <c r="Z276" s="47">
        <f t="shared" si="292"/>
        <v>407.8071834567067</v>
      </c>
      <c r="AA276" s="47">
        <f t="shared" si="293"/>
        <v>121297.04494831401</v>
      </c>
      <c r="AB276" s="10">
        <f t="shared" si="294"/>
        <v>0</v>
      </c>
      <c r="AD276" s="10">
        <f t="shared" si="295"/>
        <v>262</v>
      </c>
      <c r="AE276" s="52">
        <f t="shared" si="273"/>
        <v>1446.6161398360325</v>
      </c>
      <c r="AF276" s="52">
        <f t="shared" si="296"/>
        <v>1030.2407811211415</v>
      </c>
      <c r="AG276" s="53">
        <f t="shared" si="297"/>
        <v>416.37535871489104</v>
      </c>
      <c r="AH276" s="47">
        <f t="shared" si="320"/>
        <v>123882.36683334617</v>
      </c>
      <c r="AI276" s="10">
        <f t="shared" si="298"/>
        <v>0</v>
      </c>
      <c r="AK276" s="1">
        <f t="shared" si="299"/>
        <v>262</v>
      </c>
      <c r="AL276" s="54">
        <f t="shared" si="300"/>
        <v>1439.1714156026574</v>
      </c>
      <c r="AM276" s="54">
        <f t="shared" si="321"/>
        <v>1439.1714156026574</v>
      </c>
      <c r="AN276" s="54">
        <f t="shared" si="322"/>
        <v>1024.9388504304691</v>
      </c>
      <c r="AO276" s="55">
        <f t="shared" si="323"/>
        <v>414.23256517218823</v>
      </c>
      <c r="AP276" s="14">
        <f t="shared" si="324"/>
        <v>123244.830701226</v>
      </c>
      <c r="AQ276" s="14">
        <f t="shared" si="325"/>
        <v>0</v>
      </c>
      <c r="AR276" s="1">
        <f t="shared" si="326"/>
        <v>0</v>
      </c>
      <c r="AU276" s="1">
        <f t="shared" si="301"/>
        <v>262</v>
      </c>
      <c r="AV276" s="54">
        <f t="shared" si="274"/>
        <v>1432.2458863963789</v>
      </c>
      <c r="AW276" s="54">
        <f t="shared" si="302"/>
        <v>1432.2458863963789</v>
      </c>
      <c r="AX276" s="54">
        <f t="shared" si="303"/>
        <v>1020.0066763570032</v>
      </c>
      <c r="AY276" s="55">
        <f t="shared" si="327"/>
        <v>412.23921003937562</v>
      </c>
      <c r="AZ276" s="14">
        <f t="shared" si="328"/>
        <v>122651.75633545568</v>
      </c>
      <c r="BA276" s="1">
        <f t="shared" si="275"/>
        <v>0</v>
      </c>
      <c r="BD276" s="1">
        <f t="shared" si="304"/>
        <v>262</v>
      </c>
      <c r="BE276" s="54">
        <f t="shared" si="305"/>
        <v>1439.6564413123801</v>
      </c>
      <c r="BF276" s="54">
        <f t="shared" si="306"/>
        <v>1439.6564413123801</v>
      </c>
      <c r="BG276" s="54">
        <f t="shared" si="329"/>
        <v>1035.5713294283278</v>
      </c>
      <c r="BH276" s="55">
        <f t="shared" si="330"/>
        <v>404.08511188405242</v>
      </c>
      <c r="BI276" s="14">
        <f t="shared" si="331"/>
        <v>120189.96223578739</v>
      </c>
      <c r="BJ276" s="1">
        <f t="shared" si="307"/>
        <v>0</v>
      </c>
      <c r="BL276" s="1">
        <f t="shared" si="276"/>
        <v>262</v>
      </c>
      <c r="BM276" s="54">
        <f t="shared" si="308"/>
        <v>1446.5438250816037</v>
      </c>
      <c r="BN276" s="54">
        <f t="shared" si="277"/>
        <v>1446.5438250816037</v>
      </c>
      <c r="BO276" s="54">
        <f t="shared" si="278"/>
        <v>1030.1892805142872</v>
      </c>
      <c r="BP276" s="55">
        <f t="shared" si="309"/>
        <v>416.35454456731645</v>
      </c>
      <c r="BQ276" s="14">
        <f t="shared" si="310"/>
        <v>123876.17408968066</v>
      </c>
      <c r="BR276" s="14">
        <f t="shared" si="279"/>
        <v>0</v>
      </c>
      <c r="BS276" s="1">
        <f t="shared" si="280"/>
        <v>0</v>
      </c>
      <c r="BV276" s="1">
        <f t="shared" si="311"/>
        <v>262</v>
      </c>
      <c r="BW276" s="54">
        <f t="shared" si="312"/>
        <v>1454.0283586773967</v>
      </c>
      <c r="BX276" s="54">
        <f t="shared" si="313"/>
        <v>1454.0283586773967</v>
      </c>
      <c r="BY276" s="54">
        <f t="shared" si="314"/>
        <v>1045.9093136480608</v>
      </c>
      <c r="BZ276" s="55">
        <f t="shared" si="332"/>
        <v>408.11904502933595</v>
      </c>
      <c r="CA276" s="14">
        <f t="shared" si="333"/>
        <v>121389.80419515273</v>
      </c>
      <c r="CB276" s="14">
        <f t="shared" si="315"/>
        <v>0</v>
      </c>
      <c r="CC276" s="1">
        <f t="shared" si="316"/>
        <v>0</v>
      </c>
    </row>
    <row r="277" spans="1:81">
      <c r="A277" s="10">
        <v>263</v>
      </c>
      <c r="B277" s="10">
        <f t="shared" si="281"/>
        <v>263</v>
      </c>
      <c r="C277" s="52">
        <f t="shared" si="282"/>
        <v>1438.4844251452193</v>
      </c>
      <c r="D277" s="52">
        <f t="shared" si="283"/>
        <v>1038.1773709210752</v>
      </c>
      <c r="E277" s="47">
        <f t="shared" si="284"/>
        <v>400.30705422414417</v>
      </c>
      <c r="F277" s="47">
        <f t="shared" si="317"/>
        <v>119053.93889632217</v>
      </c>
      <c r="G277" s="10">
        <f t="shared" si="285"/>
        <v>0</v>
      </c>
      <c r="I277" s="10">
        <f t="shared" si="286"/>
        <v>263</v>
      </c>
      <c r="J277" s="52">
        <f t="shared" si="334"/>
        <v>1432.2458863963786</v>
      </c>
      <c r="K277" s="52">
        <f t="shared" si="287"/>
        <v>1023.4066986115256</v>
      </c>
      <c r="L277" s="47">
        <f t="shared" si="288"/>
        <v>408.8391877848531</v>
      </c>
      <c r="M277" s="47">
        <f t="shared" si="289"/>
        <v>121628.3496368444</v>
      </c>
      <c r="N277" s="10">
        <f t="shared" si="268"/>
        <v>0</v>
      </c>
      <c r="P277" s="1">
        <f t="shared" si="290"/>
        <v>263</v>
      </c>
      <c r="Q277" s="54">
        <f t="shared" si="269"/>
        <v>1432.2458863963786</v>
      </c>
      <c r="R277" s="54">
        <f t="shared" si="318"/>
        <v>1033.6749170582129</v>
      </c>
      <c r="S277" s="14">
        <f t="shared" si="291"/>
        <v>398.57096933816564</v>
      </c>
      <c r="T277" s="14">
        <f t="shared" si="319"/>
        <v>118537.61588439147</v>
      </c>
      <c r="U277" s="1">
        <v>0</v>
      </c>
      <c r="W277" s="10">
        <f t="shared" si="270"/>
        <v>263</v>
      </c>
      <c r="X277" s="52">
        <f t="shared" si="271"/>
        <v>1452.9172721547106</v>
      </c>
      <c r="Y277" s="52">
        <f t="shared" si="272"/>
        <v>1048.593788993664</v>
      </c>
      <c r="Z277" s="47">
        <f t="shared" si="292"/>
        <v>404.32348316104668</v>
      </c>
      <c r="AA277" s="47">
        <f t="shared" si="293"/>
        <v>120248.45115932035</v>
      </c>
      <c r="AB277" s="10">
        <f t="shared" si="294"/>
        <v>0</v>
      </c>
      <c r="AD277" s="10">
        <f t="shared" si="295"/>
        <v>263</v>
      </c>
      <c r="AE277" s="52">
        <f t="shared" si="273"/>
        <v>1446.6161398360325</v>
      </c>
      <c r="AF277" s="52">
        <f t="shared" si="296"/>
        <v>1033.674917058212</v>
      </c>
      <c r="AG277" s="53">
        <f t="shared" si="297"/>
        <v>412.94122277782054</v>
      </c>
      <c r="AH277" s="47">
        <f t="shared" si="320"/>
        <v>122848.69191628795</v>
      </c>
      <c r="AI277" s="10">
        <f t="shared" si="298"/>
        <v>0</v>
      </c>
      <c r="AK277" s="1">
        <f t="shared" si="299"/>
        <v>263</v>
      </c>
      <c r="AL277" s="54">
        <f t="shared" si="300"/>
        <v>1439.1714156026574</v>
      </c>
      <c r="AM277" s="54">
        <f t="shared" si="321"/>
        <v>1439.1714156026574</v>
      </c>
      <c r="AN277" s="54">
        <f t="shared" si="322"/>
        <v>1028.3553132652373</v>
      </c>
      <c r="AO277" s="55">
        <f t="shared" si="323"/>
        <v>410.81610233742003</v>
      </c>
      <c r="AP277" s="14">
        <f t="shared" si="324"/>
        <v>122216.47538796077</v>
      </c>
      <c r="AQ277" s="14">
        <f t="shared" si="325"/>
        <v>0</v>
      </c>
      <c r="AR277" s="1">
        <f t="shared" si="326"/>
        <v>0</v>
      </c>
      <c r="AU277" s="1">
        <f t="shared" si="301"/>
        <v>263</v>
      </c>
      <c r="AV277" s="54">
        <f t="shared" si="274"/>
        <v>1432.2458863963789</v>
      </c>
      <c r="AW277" s="54">
        <f t="shared" si="302"/>
        <v>1432.2458863963789</v>
      </c>
      <c r="AX277" s="54">
        <f t="shared" si="303"/>
        <v>1023.4066986115265</v>
      </c>
      <c r="AY277" s="55">
        <f t="shared" si="327"/>
        <v>408.8391877848523</v>
      </c>
      <c r="AZ277" s="14">
        <f t="shared" si="328"/>
        <v>121628.34963684416</v>
      </c>
      <c r="BA277" s="1">
        <f t="shared" si="275"/>
        <v>0</v>
      </c>
      <c r="BD277" s="1">
        <f t="shared" si="304"/>
        <v>263</v>
      </c>
      <c r="BE277" s="54">
        <f t="shared" si="305"/>
        <v>1439.6564413123801</v>
      </c>
      <c r="BF277" s="54">
        <f t="shared" si="306"/>
        <v>1439.6564413123801</v>
      </c>
      <c r="BG277" s="54">
        <f t="shared" si="329"/>
        <v>1039.0232338597555</v>
      </c>
      <c r="BH277" s="55">
        <f t="shared" si="330"/>
        <v>400.63320745262467</v>
      </c>
      <c r="BI277" s="14">
        <f t="shared" si="331"/>
        <v>119150.93900192763</v>
      </c>
      <c r="BJ277" s="1">
        <f t="shared" si="307"/>
        <v>0</v>
      </c>
      <c r="BL277" s="1">
        <f t="shared" si="276"/>
        <v>263</v>
      </c>
      <c r="BM277" s="54">
        <f t="shared" si="308"/>
        <v>1446.5438250816037</v>
      </c>
      <c r="BN277" s="54">
        <f t="shared" si="277"/>
        <v>1446.5438250816037</v>
      </c>
      <c r="BO277" s="54">
        <f t="shared" si="278"/>
        <v>1033.6232447826681</v>
      </c>
      <c r="BP277" s="55">
        <f t="shared" si="309"/>
        <v>412.92058029893559</v>
      </c>
      <c r="BQ277" s="14">
        <f t="shared" si="310"/>
        <v>122842.550844898</v>
      </c>
      <c r="BR277" s="14">
        <f t="shared" si="279"/>
        <v>0</v>
      </c>
      <c r="BS277" s="1">
        <f t="shared" si="280"/>
        <v>0</v>
      </c>
      <c r="BV277" s="1">
        <f t="shared" si="311"/>
        <v>263</v>
      </c>
      <c r="BW277" s="54">
        <f t="shared" si="312"/>
        <v>1454.0283586773967</v>
      </c>
      <c r="BX277" s="54">
        <f t="shared" si="313"/>
        <v>1454.0283586773967</v>
      </c>
      <c r="BY277" s="54">
        <f t="shared" si="314"/>
        <v>1049.3956780268875</v>
      </c>
      <c r="BZ277" s="55">
        <f t="shared" si="332"/>
        <v>404.63268065050914</v>
      </c>
      <c r="CA277" s="14">
        <f t="shared" si="333"/>
        <v>120340.40851712583</v>
      </c>
      <c r="CB277" s="14">
        <f t="shared" si="315"/>
        <v>0</v>
      </c>
      <c r="CC277" s="1">
        <f t="shared" si="316"/>
        <v>0</v>
      </c>
    </row>
    <row r="278" spans="1:81">
      <c r="A278" s="10">
        <v>264</v>
      </c>
      <c r="B278" s="10">
        <f t="shared" si="281"/>
        <v>264</v>
      </c>
      <c r="C278" s="52">
        <f t="shared" si="282"/>
        <v>1438.4844251452193</v>
      </c>
      <c r="D278" s="52">
        <f t="shared" si="283"/>
        <v>1041.6379621574788</v>
      </c>
      <c r="E278" s="47">
        <f t="shared" si="284"/>
        <v>396.84646298774055</v>
      </c>
      <c r="F278" s="47">
        <f t="shared" si="317"/>
        <v>118012.3009341647</v>
      </c>
      <c r="G278" s="10">
        <f t="shared" si="285"/>
        <v>0</v>
      </c>
      <c r="I278" s="10">
        <f t="shared" si="286"/>
        <v>264</v>
      </c>
      <c r="J278" s="52">
        <f t="shared" si="334"/>
        <v>1432.2458863963786</v>
      </c>
      <c r="K278" s="52">
        <f t="shared" si="287"/>
        <v>1026.818054273564</v>
      </c>
      <c r="L278" s="47">
        <f t="shared" si="288"/>
        <v>405.42783212281466</v>
      </c>
      <c r="M278" s="47">
        <f t="shared" si="289"/>
        <v>120601.53158257084</v>
      </c>
      <c r="N278" s="10">
        <f t="shared" si="268"/>
        <v>0</v>
      </c>
      <c r="P278" s="1">
        <f t="shared" si="290"/>
        <v>264</v>
      </c>
      <c r="Q278" s="54">
        <f t="shared" si="269"/>
        <v>1432.2458863963786</v>
      </c>
      <c r="R278" s="54">
        <f t="shared" si="318"/>
        <v>1037.1205001150738</v>
      </c>
      <c r="S278" s="14">
        <f t="shared" si="291"/>
        <v>395.12538628130488</v>
      </c>
      <c r="T278" s="14">
        <f t="shared" si="319"/>
        <v>117500.49538427641</v>
      </c>
      <c r="U278" s="1">
        <v>0</v>
      </c>
      <c r="W278" s="10">
        <f t="shared" si="270"/>
        <v>264</v>
      </c>
      <c r="X278" s="52">
        <f t="shared" si="271"/>
        <v>1452.9172721547106</v>
      </c>
      <c r="Y278" s="52">
        <f t="shared" si="272"/>
        <v>1052.0891016236428</v>
      </c>
      <c r="Z278" s="47">
        <f t="shared" si="292"/>
        <v>400.82817053106783</v>
      </c>
      <c r="AA278" s="47">
        <f t="shared" si="293"/>
        <v>119196.36205769671</v>
      </c>
      <c r="AB278" s="10">
        <f t="shared" si="294"/>
        <v>0</v>
      </c>
      <c r="AD278" s="10">
        <f t="shared" si="295"/>
        <v>264</v>
      </c>
      <c r="AE278" s="52">
        <f t="shared" si="273"/>
        <v>1446.6161398360325</v>
      </c>
      <c r="AF278" s="52">
        <f t="shared" si="296"/>
        <v>1037.1205001150727</v>
      </c>
      <c r="AG278" s="53">
        <f t="shared" si="297"/>
        <v>409.49563972095984</v>
      </c>
      <c r="AH278" s="47">
        <f t="shared" si="320"/>
        <v>121811.57141617288</v>
      </c>
      <c r="AI278" s="10">
        <f t="shared" si="298"/>
        <v>0</v>
      </c>
      <c r="AK278" s="1">
        <f t="shared" si="299"/>
        <v>264</v>
      </c>
      <c r="AL278" s="54">
        <f t="shared" si="300"/>
        <v>1439.1714156026574</v>
      </c>
      <c r="AM278" s="54">
        <f t="shared" si="321"/>
        <v>1439.1714156026574</v>
      </c>
      <c r="AN278" s="54">
        <f t="shared" si="322"/>
        <v>1031.7831643094548</v>
      </c>
      <c r="AO278" s="55">
        <f t="shared" si="323"/>
        <v>407.38825129320259</v>
      </c>
      <c r="AP278" s="14">
        <f t="shared" si="324"/>
        <v>121184.69222365132</v>
      </c>
      <c r="AQ278" s="14">
        <f t="shared" si="325"/>
        <v>0</v>
      </c>
      <c r="AR278" s="1">
        <f t="shared" si="326"/>
        <v>0</v>
      </c>
      <c r="AU278" s="1">
        <f t="shared" si="301"/>
        <v>264</v>
      </c>
      <c r="AV278" s="54">
        <f t="shared" si="274"/>
        <v>1432.2458863963789</v>
      </c>
      <c r="AW278" s="54">
        <f t="shared" si="302"/>
        <v>1432.2458863963789</v>
      </c>
      <c r="AX278" s="54">
        <f t="shared" si="303"/>
        <v>1026.8180542735649</v>
      </c>
      <c r="AY278" s="55">
        <f t="shared" si="327"/>
        <v>405.42783212281387</v>
      </c>
      <c r="AZ278" s="14">
        <f t="shared" si="328"/>
        <v>120601.53158257059</v>
      </c>
      <c r="BA278" s="1">
        <f t="shared" si="275"/>
        <v>0</v>
      </c>
      <c r="BD278" s="1">
        <f t="shared" si="304"/>
        <v>264</v>
      </c>
      <c r="BE278" s="54">
        <f t="shared" si="305"/>
        <v>1439.6564413123801</v>
      </c>
      <c r="BF278" s="54">
        <f t="shared" si="306"/>
        <v>1439.6564413123801</v>
      </c>
      <c r="BG278" s="54">
        <f t="shared" si="329"/>
        <v>1042.486644639288</v>
      </c>
      <c r="BH278" s="55">
        <f t="shared" si="330"/>
        <v>397.16979667309215</v>
      </c>
      <c r="BI278" s="14">
        <f t="shared" si="331"/>
        <v>118108.45235728835</v>
      </c>
      <c r="BJ278" s="1">
        <f t="shared" si="307"/>
        <v>0</v>
      </c>
      <c r="BL278" s="1">
        <f t="shared" si="276"/>
        <v>264</v>
      </c>
      <c r="BM278" s="54">
        <f t="shared" si="308"/>
        <v>1446.5438250816037</v>
      </c>
      <c r="BN278" s="54">
        <f t="shared" si="277"/>
        <v>1446.5438250816037</v>
      </c>
      <c r="BO278" s="54">
        <f t="shared" si="278"/>
        <v>1037.0686555986103</v>
      </c>
      <c r="BP278" s="55">
        <f t="shared" si="309"/>
        <v>409.47516948299335</v>
      </c>
      <c r="BQ278" s="14">
        <f t="shared" si="310"/>
        <v>121805.48218929939</v>
      </c>
      <c r="BR278" s="14">
        <f t="shared" si="279"/>
        <v>0</v>
      </c>
      <c r="BS278" s="1">
        <f t="shared" si="280"/>
        <v>0</v>
      </c>
      <c r="BV278" s="1">
        <f t="shared" si="311"/>
        <v>264</v>
      </c>
      <c r="BW278" s="54">
        <f t="shared" si="312"/>
        <v>1454.0283586773967</v>
      </c>
      <c r="BX278" s="54">
        <f t="shared" si="313"/>
        <v>1454.0283586773967</v>
      </c>
      <c r="BY278" s="54">
        <f t="shared" si="314"/>
        <v>1052.8936636203105</v>
      </c>
      <c r="BZ278" s="55">
        <f t="shared" si="332"/>
        <v>401.13469505708616</v>
      </c>
      <c r="CA278" s="14">
        <f t="shared" si="333"/>
        <v>119287.51485350552</v>
      </c>
      <c r="CB278" s="14">
        <f t="shared" si="315"/>
        <v>0</v>
      </c>
      <c r="CC278" s="1">
        <f t="shared" si="316"/>
        <v>0</v>
      </c>
    </row>
    <row r="279" spans="1:81">
      <c r="A279" s="10">
        <v>265</v>
      </c>
      <c r="B279" s="10">
        <f t="shared" si="281"/>
        <v>265</v>
      </c>
      <c r="C279" s="52">
        <f t="shared" si="282"/>
        <v>1438.4844251452193</v>
      </c>
      <c r="D279" s="52">
        <f t="shared" si="283"/>
        <v>1045.1100886980037</v>
      </c>
      <c r="E279" s="47">
        <f t="shared" si="284"/>
        <v>393.37433644721568</v>
      </c>
      <c r="F279" s="47">
        <f t="shared" si="317"/>
        <v>116967.1908454667</v>
      </c>
      <c r="G279" s="10">
        <f t="shared" si="285"/>
        <v>0</v>
      </c>
      <c r="I279" s="10">
        <f t="shared" si="286"/>
        <v>265</v>
      </c>
      <c r="J279" s="52">
        <f t="shared" si="334"/>
        <v>1432.2458863963786</v>
      </c>
      <c r="K279" s="52">
        <f t="shared" si="287"/>
        <v>1030.2407811211424</v>
      </c>
      <c r="L279" s="47">
        <f t="shared" si="288"/>
        <v>402.00510527523619</v>
      </c>
      <c r="M279" s="47">
        <f t="shared" si="289"/>
        <v>119571.29080144969</v>
      </c>
      <c r="N279" s="10">
        <f t="shared" si="268"/>
        <v>0</v>
      </c>
      <c r="P279" s="1">
        <f t="shared" si="290"/>
        <v>265</v>
      </c>
      <c r="Q279" s="54">
        <f t="shared" si="269"/>
        <v>1432.2458863963786</v>
      </c>
      <c r="R279" s="54">
        <f t="shared" si="318"/>
        <v>1040.5775684487905</v>
      </c>
      <c r="S279" s="14">
        <f t="shared" si="291"/>
        <v>391.66831794758804</v>
      </c>
      <c r="T279" s="14">
        <f t="shared" si="319"/>
        <v>116459.91781582762</v>
      </c>
      <c r="U279" s="1">
        <v>0</v>
      </c>
      <c r="W279" s="10">
        <f t="shared" si="270"/>
        <v>265</v>
      </c>
      <c r="X279" s="52">
        <f t="shared" si="271"/>
        <v>1452.9172721547106</v>
      </c>
      <c r="Y279" s="52">
        <f t="shared" si="272"/>
        <v>1055.5960652957217</v>
      </c>
      <c r="Z279" s="47">
        <f t="shared" si="292"/>
        <v>397.321206858989</v>
      </c>
      <c r="AA279" s="47">
        <f t="shared" si="293"/>
        <v>118140.76599240099</v>
      </c>
      <c r="AB279" s="10">
        <f t="shared" si="294"/>
        <v>0</v>
      </c>
      <c r="AD279" s="10">
        <f t="shared" si="295"/>
        <v>265</v>
      </c>
      <c r="AE279" s="52">
        <f t="shared" si="273"/>
        <v>1446.6161398360325</v>
      </c>
      <c r="AF279" s="52">
        <f t="shared" si="296"/>
        <v>1040.5775684487896</v>
      </c>
      <c r="AG279" s="53">
        <f t="shared" si="297"/>
        <v>406.03857138724294</v>
      </c>
      <c r="AH279" s="47">
        <f t="shared" si="320"/>
        <v>120770.99384772409</v>
      </c>
      <c r="AI279" s="10">
        <f t="shared" si="298"/>
        <v>0</v>
      </c>
      <c r="AK279" s="1">
        <f t="shared" si="299"/>
        <v>265</v>
      </c>
      <c r="AL279" s="54">
        <f t="shared" si="300"/>
        <v>1439.1714156026574</v>
      </c>
      <c r="AM279" s="54">
        <f t="shared" si="321"/>
        <v>1439.1714156026574</v>
      </c>
      <c r="AN279" s="54">
        <f t="shared" si="322"/>
        <v>1035.2224415238197</v>
      </c>
      <c r="AO279" s="55">
        <f t="shared" si="323"/>
        <v>403.94897407883769</v>
      </c>
      <c r="AP279" s="14">
        <f t="shared" si="324"/>
        <v>120149.4697821275</v>
      </c>
      <c r="AQ279" s="14">
        <f t="shared" si="325"/>
        <v>0</v>
      </c>
      <c r="AR279" s="1">
        <f t="shared" si="326"/>
        <v>0</v>
      </c>
      <c r="AU279" s="1">
        <f t="shared" si="301"/>
        <v>265</v>
      </c>
      <c r="AV279" s="54">
        <f t="shared" si="274"/>
        <v>1432.2458863963789</v>
      </c>
      <c r="AW279" s="54">
        <f t="shared" si="302"/>
        <v>1432.2458863963789</v>
      </c>
      <c r="AX279" s="54">
        <f t="shared" si="303"/>
        <v>1030.2407811211435</v>
      </c>
      <c r="AY279" s="55">
        <f t="shared" si="327"/>
        <v>402.00510527523534</v>
      </c>
      <c r="AZ279" s="14">
        <f t="shared" si="328"/>
        <v>119571.29080144945</v>
      </c>
      <c r="BA279" s="1">
        <f t="shared" si="275"/>
        <v>0</v>
      </c>
      <c r="BD279" s="1">
        <f t="shared" si="304"/>
        <v>265</v>
      </c>
      <c r="BE279" s="54">
        <f t="shared" si="305"/>
        <v>1439.6564413123801</v>
      </c>
      <c r="BF279" s="54">
        <f t="shared" si="306"/>
        <v>1439.6564413123801</v>
      </c>
      <c r="BG279" s="54">
        <f t="shared" si="329"/>
        <v>1045.961600121419</v>
      </c>
      <c r="BH279" s="55">
        <f t="shared" si="330"/>
        <v>393.69484119096114</v>
      </c>
      <c r="BI279" s="14">
        <f t="shared" si="331"/>
        <v>117062.49075716693</v>
      </c>
      <c r="BJ279" s="1">
        <f t="shared" si="307"/>
        <v>0</v>
      </c>
      <c r="BL279" s="1">
        <f t="shared" si="276"/>
        <v>265</v>
      </c>
      <c r="BM279" s="54">
        <f t="shared" si="308"/>
        <v>1446.5438250816037</v>
      </c>
      <c r="BN279" s="54">
        <f t="shared" si="277"/>
        <v>1446.5438250816037</v>
      </c>
      <c r="BO279" s="54">
        <f t="shared" si="278"/>
        <v>1040.5255511172725</v>
      </c>
      <c r="BP279" s="55">
        <f t="shared" si="309"/>
        <v>406.01827396433129</v>
      </c>
      <c r="BQ279" s="14">
        <f t="shared" si="310"/>
        <v>120764.95663818212</v>
      </c>
      <c r="BR279" s="14">
        <f t="shared" si="279"/>
        <v>0</v>
      </c>
      <c r="BS279" s="1">
        <f t="shared" si="280"/>
        <v>0</v>
      </c>
      <c r="BV279" s="1">
        <f t="shared" si="311"/>
        <v>265</v>
      </c>
      <c r="BW279" s="54">
        <f t="shared" si="312"/>
        <v>1454.0283586773967</v>
      </c>
      <c r="BX279" s="54">
        <f t="shared" si="313"/>
        <v>1454.0283586773967</v>
      </c>
      <c r="BY279" s="54">
        <f t="shared" si="314"/>
        <v>1056.4033091657116</v>
      </c>
      <c r="BZ279" s="55">
        <f t="shared" si="332"/>
        <v>397.62504951168506</v>
      </c>
      <c r="CA279" s="14">
        <f t="shared" si="333"/>
        <v>118231.1115443398</v>
      </c>
      <c r="CB279" s="14">
        <f t="shared" si="315"/>
        <v>0</v>
      </c>
      <c r="CC279" s="1">
        <f t="shared" si="316"/>
        <v>0</v>
      </c>
    </row>
    <row r="280" spans="1:81">
      <c r="A280" s="10">
        <v>266</v>
      </c>
      <c r="B280" s="10">
        <f t="shared" si="281"/>
        <v>266</v>
      </c>
      <c r="C280" s="52">
        <f t="shared" si="282"/>
        <v>1438.4844251452193</v>
      </c>
      <c r="D280" s="52">
        <f t="shared" si="283"/>
        <v>1048.5937889936636</v>
      </c>
      <c r="E280" s="47">
        <f t="shared" si="284"/>
        <v>389.89063615155573</v>
      </c>
      <c r="F280" s="47">
        <f t="shared" si="317"/>
        <v>115918.59705647304</v>
      </c>
      <c r="G280" s="10">
        <f t="shared" si="285"/>
        <v>0</v>
      </c>
      <c r="I280" s="10">
        <f t="shared" si="286"/>
        <v>266</v>
      </c>
      <c r="J280" s="52">
        <f t="shared" si="334"/>
        <v>1432.2458863963786</v>
      </c>
      <c r="K280" s="52">
        <f t="shared" si="287"/>
        <v>1033.6749170582129</v>
      </c>
      <c r="L280" s="47">
        <f t="shared" si="288"/>
        <v>398.57096933816564</v>
      </c>
      <c r="M280" s="47">
        <f t="shared" si="289"/>
        <v>118537.61588439147</v>
      </c>
      <c r="N280" s="10">
        <f t="shared" si="268"/>
        <v>0</v>
      </c>
      <c r="P280" s="1">
        <f t="shared" si="290"/>
        <v>266</v>
      </c>
      <c r="Q280" s="54">
        <f t="shared" si="269"/>
        <v>1432.2458863963786</v>
      </c>
      <c r="R280" s="54">
        <f t="shared" si="318"/>
        <v>1044.0461603436199</v>
      </c>
      <c r="S280" s="14">
        <f t="shared" si="291"/>
        <v>388.19972605275871</v>
      </c>
      <c r="T280" s="14">
        <f t="shared" si="319"/>
        <v>115415.87165548399</v>
      </c>
      <c r="U280" s="1">
        <v>0</v>
      </c>
      <c r="W280" s="10">
        <f t="shared" si="270"/>
        <v>266</v>
      </c>
      <c r="X280" s="52">
        <f t="shared" si="271"/>
        <v>1452.9172721547106</v>
      </c>
      <c r="Y280" s="52">
        <f t="shared" si="272"/>
        <v>1059.1147188467073</v>
      </c>
      <c r="Z280" s="47">
        <f t="shared" si="292"/>
        <v>393.80255330800333</v>
      </c>
      <c r="AA280" s="47">
        <f t="shared" si="293"/>
        <v>117081.65127355429</v>
      </c>
      <c r="AB280" s="10">
        <f t="shared" si="294"/>
        <v>0</v>
      </c>
      <c r="AD280" s="10">
        <f t="shared" si="295"/>
        <v>266</v>
      </c>
      <c r="AE280" s="52">
        <f t="shared" si="273"/>
        <v>1446.6161398360325</v>
      </c>
      <c r="AF280" s="52">
        <f t="shared" si="296"/>
        <v>1044.0461603436188</v>
      </c>
      <c r="AG280" s="53">
        <f t="shared" si="297"/>
        <v>402.56997949241367</v>
      </c>
      <c r="AH280" s="47">
        <f t="shared" si="320"/>
        <v>119726.94768738048</v>
      </c>
      <c r="AI280" s="10">
        <f t="shared" si="298"/>
        <v>0</v>
      </c>
      <c r="AK280" s="1">
        <f t="shared" si="299"/>
        <v>266</v>
      </c>
      <c r="AL280" s="54">
        <f t="shared" si="300"/>
        <v>1439.1714156026574</v>
      </c>
      <c r="AM280" s="54">
        <f t="shared" si="321"/>
        <v>1439.1714156026574</v>
      </c>
      <c r="AN280" s="54">
        <f t="shared" si="322"/>
        <v>1038.6731829955656</v>
      </c>
      <c r="AO280" s="55">
        <f t="shared" si="323"/>
        <v>400.49823260709172</v>
      </c>
      <c r="AP280" s="14">
        <f t="shared" si="324"/>
        <v>119110.79659913194</v>
      </c>
      <c r="AQ280" s="14">
        <f t="shared" si="325"/>
        <v>0</v>
      </c>
      <c r="AR280" s="1">
        <f t="shared" si="326"/>
        <v>0</v>
      </c>
      <c r="AU280" s="1">
        <f t="shared" si="301"/>
        <v>266</v>
      </c>
      <c r="AV280" s="54">
        <f t="shared" si="274"/>
        <v>1432.2458863963789</v>
      </c>
      <c r="AW280" s="54">
        <f t="shared" si="302"/>
        <v>1432.2458863963789</v>
      </c>
      <c r="AX280" s="54">
        <f t="shared" si="303"/>
        <v>1033.6749170582141</v>
      </c>
      <c r="AY280" s="55">
        <f t="shared" si="327"/>
        <v>398.57096933816484</v>
      </c>
      <c r="AZ280" s="14">
        <f t="shared" si="328"/>
        <v>118537.61588439123</v>
      </c>
      <c r="BA280" s="1">
        <f t="shared" si="275"/>
        <v>0</v>
      </c>
      <c r="BD280" s="1">
        <f t="shared" si="304"/>
        <v>266</v>
      </c>
      <c r="BE280" s="54">
        <f t="shared" si="305"/>
        <v>1439.6564413123801</v>
      </c>
      <c r="BF280" s="54">
        <f t="shared" si="306"/>
        <v>1439.6564413123801</v>
      </c>
      <c r="BG280" s="54">
        <f t="shared" si="329"/>
        <v>1049.4481387884903</v>
      </c>
      <c r="BH280" s="55">
        <f t="shared" si="330"/>
        <v>390.20830252388981</v>
      </c>
      <c r="BI280" s="14">
        <f t="shared" si="331"/>
        <v>116013.04261837844</v>
      </c>
      <c r="BJ280" s="1">
        <f t="shared" si="307"/>
        <v>0</v>
      </c>
      <c r="BL280" s="1">
        <f t="shared" si="276"/>
        <v>266</v>
      </c>
      <c r="BM280" s="54">
        <f t="shared" si="308"/>
        <v>1446.5438250816037</v>
      </c>
      <c r="BN280" s="54">
        <f t="shared" si="277"/>
        <v>1446.5438250816037</v>
      </c>
      <c r="BO280" s="54">
        <f t="shared" si="278"/>
        <v>1043.9939696209967</v>
      </c>
      <c r="BP280" s="55">
        <f t="shared" si="309"/>
        <v>402.54985546060703</v>
      </c>
      <c r="BQ280" s="14">
        <f t="shared" si="310"/>
        <v>119720.96266856113</v>
      </c>
      <c r="BR280" s="14">
        <f t="shared" si="279"/>
        <v>0</v>
      </c>
      <c r="BS280" s="1">
        <f t="shared" si="280"/>
        <v>0</v>
      </c>
      <c r="BV280" s="1">
        <f t="shared" si="311"/>
        <v>266</v>
      </c>
      <c r="BW280" s="54">
        <f t="shared" si="312"/>
        <v>1454.0283586773967</v>
      </c>
      <c r="BX280" s="54">
        <f t="shared" si="313"/>
        <v>1454.0283586773967</v>
      </c>
      <c r="BY280" s="54">
        <f t="shared" si="314"/>
        <v>1059.9246535295974</v>
      </c>
      <c r="BZ280" s="55">
        <f t="shared" si="332"/>
        <v>394.1037051477993</v>
      </c>
      <c r="CA280" s="14">
        <f t="shared" si="333"/>
        <v>117171.1868908102</v>
      </c>
      <c r="CB280" s="14">
        <f t="shared" si="315"/>
        <v>0</v>
      </c>
      <c r="CC280" s="1">
        <f t="shared" si="316"/>
        <v>0</v>
      </c>
    </row>
    <row r="281" spans="1:81">
      <c r="A281" s="10">
        <v>267</v>
      </c>
      <c r="B281" s="10">
        <f t="shared" si="281"/>
        <v>267</v>
      </c>
      <c r="C281" s="52">
        <f t="shared" si="282"/>
        <v>1438.4844251452193</v>
      </c>
      <c r="D281" s="52">
        <f t="shared" si="283"/>
        <v>1052.0891016236426</v>
      </c>
      <c r="E281" s="47">
        <f t="shared" si="284"/>
        <v>386.39532352157681</v>
      </c>
      <c r="F281" s="47">
        <f t="shared" si="317"/>
        <v>114866.5079548494</v>
      </c>
      <c r="G281" s="10">
        <f t="shared" si="285"/>
        <v>0</v>
      </c>
      <c r="I281" s="10">
        <f t="shared" si="286"/>
        <v>267</v>
      </c>
      <c r="J281" s="52">
        <f t="shared" si="334"/>
        <v>1432.2458863963786</v>
      </c>
      <c r="K281" s="52">
        <f t="shared" si="287"/>
        <v>1037.1205001150738</v>
      </c>
      <c r="L281" s="47">
        <f t="shared" si="288"/>
        <v>395.12538628130488</v>
      </c>
      <c r="M281" s="47">
        <f t="shared" si="289"/>
        <v>117500.49538427641</v>
      </c>
      <c r="N281" s="10">
        <f t="shared" si="268"/>
        <v>0</v>
      </c>
      <c r="P281" s="1">
        <f t="shared" si="290"/>
        <v>267</v>
      </c>
      <c r="Q281" s="54">
        <f t="shared" si="269"/>
        <v>1432.2458863963786</v>
      </c>
      <c r="R281" s="54">
        <f t="shared" si="318"/>
        <v>1047.526314211432</v>
      </c>
      <c r="S281" s="14">
        <f t="shared" si="291"/>
        <v>384.71957218494663</v>
      </c>
      <c r="T281" s="14">
        <f t="shared" si="319"/>
        <v>114368.34534127256</v>
      </c>
      <c r="U281" s="1">
        <v>0</v>
      </c>
      <c r="W281" s="10">
        <f t="shared" si="270"/>
        <v>267</v>
      </c>
      <c r="X281" s="52">
        <f t="shared" si="271"/>
        <v>1452.9172721547106</v>
      </c>
      <c r="Y281" s="52">
        <f t="shared" si="272"/>
        <v>1062.6451012428629</v>
      </c>
      <c r="Z281" s="47">
        <f t="shared" si="292"/>
        <v>390.2721709118477</v>
      </c>
      <c r="AA281" s="47">
        <f t="shared" si="293"/>
        <v>116019.00617231143</v>
      </c>
      <c r="AB281" s="10">
        <f t="shared" si="294"/>
        <v>0</v>
      </c>
      <c r="AD281" s="10">
        <f t="shared" si="295"/>
        <v>267</v>
      </c>
      <c r="AE281" s="52">
        <f t="shared" si="273"/>
        <v>1446.6161398360325</v>
      </c>
      <c r="AF281" s="52">
        <f t="shared" si="296"/>
        <v>1047.5263142114309</v>
      </c>
      <c r="AG281" s="53">
        <f t="shared" si="297"/>
        <v>399.08982562460164</v>
      </c>
      <c r="AH281" s="47">
        <f t="shared" si="320"/>
        <v>118679.42137316905</v>
      </c>
      <c r="AI281" s="10">
        <f t="shared" si="298"/>
        <v>0</v>
      </c>
      <c r="AK281" s="1">
        <f t="shared" si="299"/>
        <v>267</v>
      </c>
      <c r="AL281" s="54">
        <f t="shared" si="300"/>
        <v>1439.1714156026574</v>
      </c>
      <c r="AM281" s="54">
        <f t="shared" si="321"/>
        <v>1439.1714156026574</v>
      </c>
      <c r="AN281" s="54">
        <f t="shared" si="322"/>
        <v>1042.1354269388842</v>
      </c>
      <c r="AO281" s="55">
        <f t="shared" si="323"/>
        <v>397.03598866377314</v>
      </c>
      <c r="AP281" s="14">
        <f t="shared" si="324"/>
        <v>118068.66117219305</v>
      </c>
      <c r="AQ281" s="14">
        <f t="shared" si="325"/>
        <v>0</v>
      </c>
      <c r="AR281" s="1">
        <f t="shared" si="326"/>
        <v>0</v>
      </c>
      <c r="AU281" s="1">
        <f t="shared" si="301"/>
        <v>267</v>
      </c>
      <c r="AV281" s="54">
        <f t="shared" si="274"/>
        <v>1432.2458863963789</v>
      </c>
      <c r="AW281" s="54">
        <f t="shared" si="302"/>
        <v>1432.2458863963789</v>
      </c>
      <c r="AX281" s="54">
        <f t="shared" si="303"/>
        <v>1037.1205001150747</v>
      </c>
      <c r="AY281" s="55">
        <f t="shared" si="327"/>
        <v>395.12538628130409</v>
      </c>
      <c r="AZ281" s="14">
        <f t="shared" si="328"/>
        <v>117500.49538427615</v>
      </c>
      <c r="BA281" s="1">
        <f t="shared" si="275"/>
        <v>0</v>
      </c>
      <c r="BD281" s="1">
        <f t="shared" si="304"/>
        <v>267</v>
      </c>
      <c r="BE281" s="54">
        <f t="shared" si="305"/>
        <v>1439.6564413123801</v>
      </c>
      <c r="BF281" s="54">
        <f t="shared" si="306"/>
        <v>1439.6564413123801</v>
      </c>
      <c r="BG281" s="54">
        <f t="shared" si="329"/>
        <v>1052.9462992511187</v>
      </c>
      <c r="BH281" s="55">
        <f t="shared" si="330"/>
        <v>386.71014206126148</v>
      </c>
      <c r="BI281" s="14">
        <f t="shared" si="331"/>
        <v>114960.09631912732</v>
      </c>
      <c r="BJ281" s="1">
        <f t="shared" si="307"/>
        <v>0</v>
      </c>
      <c r="BL281" s="1">
        <f t="shared" si="276"/>
        <v>267</v>
      </c>
      <c r="BM281" s="54">
        <f t="shared" si="308"/>
        <v>1446.5438250816037</v>
      </c>
      <c r="BN281" s="54">
        <f t="shared" si="277"/>
        <v>1446.5438250816037</v>
      </c>
      <c r="BO281" s="54">
        <f t="shared" si="278"/>
        <v>1047.4739495197332</v>
      </c>
      <c r="BP281" s="55">
        <f t="shared" si="309"/>
        <v>399.06987556187045</v>
      </c>
      <c r="BQ281" s="14">
        <f t="shared" si="310"/>
        <v>118673.4887190414</v>
      </c>
      <c r="BR281" s="14">
        <f t="shared" si="279"/>
        <v>0</v>
      </c>
      <c r="BS281" s="1">
        <f t="shared" si="280"/>
        <v>0</v>
      </c>
      <c r="BV281" s="1">
        <f t="shared" si="311"/>
        <v>267</v>
      </c>
      <c r="BW281" s="54">
        <f t="shared" si="312"/>
        <v>1454.0283586773967</v>
      </c>
      <c r="BX281" s="54">
        <f t="shared" si="313"/>
        <v>1454.0283586773967</v>
      </c>
      <c r="BY281" s="54">
        <f t="shared" si="314"/>
        <v>1063.4577357080293</v>
      </c>
      <c r="BZ281" s="55">
        <f t="shared" si="332"/>
        <v>390.57062296936738</v>
      </c>
      <c r="CA281" s="14">
        <f t="shared" si="333"/>
        <v>116107.72915510218</v>
      </c>
      <c r="CB281" s="14">
        <f t="shared" si="315"/>
        <v>0</v>
      </c>
      <c r="CC281" s="1">
        <f t="shared" si="316"/>
        <v>0</v>
      </c>
    </row>
    <row r="282" spans="1:81">
      <c r="A282" s="10">
        <v>268</v>
      </c>
      <c r="B282" s="10">
        <f t="shared" si="281"/>
        <v>268</v>
      </c>
      <c r="C282" s="52">
        <f t="shared" si="282"/>
        <v>1438.4844251452193</v>
      </c>
      <c r="D282" s="52">
        <f t="shared" si="283"/>
        <v>1055.5960652957212</v>
      </c>
      <c r="E282" s="47">
        <f t="shared" si="284"/>
        <v>382.88835984949804</v>
      </c>
      <c r="F282" s="47">
        <f t="shared" si="317"/>
        <v>113810.91188955368</v>
      </c>
      <c r="G282" s="10">
        <f t="shared" si="285"/>
        <v>0</v>
      </c>
      <c r="I282" s="10">
        <f t="shared" si="286"/>
        <v>268</v>
      </c>
      <c r="J282" s="52">
        <f t="shared" si="334"/>
        <v>1432.2458863963786</v>
      </c>
      <c r="K282" s="52">
        <f t="shared" si="287"/>
        <v>1040.5775684487905</v>
      </c>
      <c r="L282" s="47">
        <f t="shared" si="288"/>
        <v>391.66831794758804</v>
      </c>
      <c r="M282" s="47">
        <f t="shared" si="289"/>
        <v>116459.91781582762</v>
      </c>
      <c r="N282" s="10">
        <f t="shared" si="268"/>
        <v>0</v>
      </c>
      <c r="P282" s="1">
        <f t="shared" si="290"/>
        <v>268</v>
      </c>
      <c r="Q282" s="54">
        <f t="shared" si="269"/>
        <v>1432.2458863963786</v>
      </c>
      <c r="R282" s="54">
        <f t="shared" si="318"/>
        <v>1051.0180685921368</v>
      </c>
      <c r="S282" s="14">
        <f t="shared" si="291"/>
        <v>381.22781780424185</v>
      </c>
      <c r="T282" s="14">
        <f t="shared" si="319"/>
        <v>113317.32727268043</v>
      </c>
      <c r="U282" s="1">
        <v>0</v>
      </c>
      <c r="W282" s="10">
        <f t="shared" si="270"/>
        <v>268</v>
      </c>
      <c r="X282" s="52">
        <f t="shared" si="271"/>
        <v>1452.9172721547106</v>
      </c>
      <c r="Y282" s="52">
        <f t="shared" si="272"/>
        <v>1066.1872515803391</v>
      </c>
      <c r="Z282" s="47">
        <f t="shared" si="292"/>
        <v>386.73002057437151</v>
      </c>
      <c r="AA282" s="47">
        <f t="shared" si="293"/>
        <v>114952.81892073109</v>
      </c>
      <c r="AB282" s="10">
        <f t="shared" si="294"/>
        <v>0</v>
      </c>
      <c r="AD282" s="10">
        <f t="shared" si="295"/>
        <v>268</v>
      </c>
      <c r="AE282" s="52">
        <f t="shared" si="273"/>
        <v>1446.6161398360325</v>
      </c>
      <c r="AF282" s="52">
        <f t="shared" si="296"/>
        <v>1051.0180685921357</v>
      </c>
      <c r="AG282" s="53">
        <f t="shared" si="297"/>
        <v>395.59807124389687</v>
      </c>
      <c r="AH282" s="47">
        <f t="shared" si="320"/>
        <v>117628.40330457692</v>
      </c>
      <c r="AI282" s="10">
        <f t="shared" si="298"/>
        <v>0</v>
      </c>
      <c r="AK282" s="1">
        <f t="shared" si="299"/>
        <v>268</v>
      </c>
      <c r="AL282" s="54">
        <f t="shared" si="300"/>
        <v>1439.1714156026574</v>
      </c>
      <c r="AM282" s="54">
        <f t="shared" si="321"/>
        <v>1439.1714156026574</v>
      </c>
      <c r="AN282" s="54">
        <f t="shared" si="322"/>
        <v>1045.6092116953471</v>
      </c>
      <c r="AO282" s="55">
        <f t="shared" si="323"/>
        <v>393.56220390731022</v>
      </c>
      <c r="AP282" s="14">
        <f t="shared" si="324"/>
        <v>117023.0519604977</v>
      </c>
      <c r="AQ282" s="14">
        <f t="shared" si="325"/>
        <v>0</v>
      </c>
      <c r="AR282" s="1">
        <f t="shared" si="326"/>
        <v>0</v>
      </c>
      <c r="AU282" s="1">
        <f t="shared" si="301"/>
        <v>268</v>
      </c>
      <c r="AV282" s="54">
        <f t="shared" si="274"/>
        <v>1432.2458863963789</v>
      </c>
      <c r="AW282" s="54">
        <f t="shared" si="302"/>
        <v>1432.2458863963789</v>
      </c>
      <c r="AX282" s="54">
        <f t="shared" si="303"/>
        <v>1040.5775684487917</v>
      </c>
      <c r="AY282" s="55">
        <f t="shared" si="327"/>
        <v>391.66831794758718</v>
      </c>
      <c r="AZ282" s="14">
        <f t="shared" si="328"/>
        <v>116459.91781582736</v>
      </c>
      <c r="BA282" s="1">
        <f t="shared" si="275"/>
        <v>0</v>
      </c>
      <c r="BD282" s="1">
        <f t="shared" si="304"/>
        <v>268</v>
      </c>
      <c r="BE282" s="54">
        <f t="shared" si="305"/>
        <v>1439.6564413123801</v>
      </c>
      <c r="BF282" s="54">
        <f t="shared" si="306"/>
        <v>1439.6564413123801</v>
      </c>
      <c r="BG282" s="54">
        <f t="shared" si="329"/>
        <v>1056.4561202486225</v>
      </c>
      <c r="BH282" s="55">
        <f t="shared" si="330"/>
        <v>383.20032106375771</v>
      </c>
      <c r="BI282" s="14">
        <f t="shared" si="331"/>
        <v>113903.6401988787</v>
      </c>
      <c r="BJ282" s="1">
        <f t="shared" si="307"/>
        <v>0</v>
      </c>
      <c r="BL282" s="1">
        <f t="shared" si="276"/>
        <v>268</v>
      </c>
      <c r="BM282" s="54">
        <f t="shared" si="308"/>
        <v>1446.5438250816037</v>
      </c>
      <c r="BN282" s="54">
        <f t="shared" si="277"/>
        <v>1446.5438250816037</v>
      </c>
      <c r="BO282" s="54">
        <f t="shared" si="278"/>
        <v>1050.9655293514656</v>
      </c>
      <c r="BP282" s="55">
        <f t="shared" si="309"/>
        <v>395.578295730138</v>
      </c>
      <c r="BQ282" s="14">
        <f t="shared" si="310"/>
        <v>117622.52318968993</v>
      </c>
      <c r="BR282" s="14">
        <f t="shared" si="279"/>
        <v>0</v>
      </c>
      <c r="BS282" s="1">
        <f t="shared" si="280"/>
        <v>0</v>
      </c>
      <c r="BV282" s="1">
        <f t="shared" si="311"/>
        <v>268</v>
      </c>
      <c r="BW282" s="54">
        <f t="shared" si="312"/>
        <v>1454.0283586773967</v>
      </c>
      <c r="BX282" s="54">
        <f t="shared" si="313"/>
        <v>1454.0283586773967</v>
      </c>
      <c r="BY282" s="54">
        <f t="shared" si="314"/>
        <v>1067.0025948270561</v>
      </c>
      <c r="BZ282" s="55">
        <f t="shared" si="332"/>
        <v>387.02576385034058</v>
      </c>
      <c r="CA282" s="14">
        <f t="shared" si="333"/>
        <v>115040.72656027511</v>
      </c>
      <c r="CB282" s="14">
        <f t="shared" si="315"/>
        <v>0</v>
      </c>
      <c r="CC282" s="1">
        <f t="shared" si="316"/>
        <v>0</v>
      </c>
    </row>
    <row r="283" spans="1:81">
      <c r="A283" s="10">
        <v>269</v>
      </c>
      <c r="B283" s="10">
        <f t="shared" si="281"/>
        <v>269</v>
      </c>
      <c r="C283" s="52">
        <f t="shared" si="282"/>
        <v>1438.4844251452193</v>
      </c>
      <c r="D283" s="52">
        <f t="shared" si="283"/>
        <v>1059.1147188467071</v>
      </c>
      <c r="E283" s="47">
        <f t="shared" si="284"/>
        <v>379.36970629851226</v>
      </c>
      <c r="F283" s="47">
        <f t="shared" si="317"/>
        <v>112751.79717070698</v>
      </c>
      <c r="G283" s="10">
        <f t="shared" si="285"/>
        <v>0</v>
      </c>
      <c r="I283" s="10">
        <f t="shared" si="286"/>
        <v>269</v>
      </c>
      <c r="J283" s="52">
        <f t="shared" si="334"/>
        <v>1432.2458863963786</v>
      </c>
      <c r="K283" s="52">
        <f t="shared" si="287"/>
        <v>1044.0461603436199</v>
      </c>
      <c r="L283" s="47">
        <f t="shared" si="288"/>
        <v>388.19972605275871</v>
      </c>
      <c r="M283" s="47">
        <f t="shared" si="289"/>
        <v>115415.87165548399</v>
      </c>
      <c r="N283" s="10">
        <f t="shared" si="268"/>
        <v>0</v>
      </c>
      <c r="P283" s="1">
        <f t="shared" si="290"/>
        <v>269</v>
      </c>
      <c r="Q283" s="54">
        <f t="shared" si="269"/>
        <v>1432.2458863963786</v>
      </c>
      <c r="R283" s="54">
        <f t="shared" si="318"/>
        <v>1054.5214621541106</v>
      </c>
      <c r="S283" s="14">
        <f t="shared" si="291"/>
        <v>377.72442424226807</v>
      </c>
      <c r="T283" s="14">
        <f t="shared" si="319"/>
        <v>112262.80581052632</v>
      </c>
      <c r="U283" s="1">
        <v>0</v>
      </c>
      <c r="W283" s="10">
        <f t="shared" si="270"/>
        <v>269</v>
      </c>
      <c r="X283" s="52">
        <f t="shared" si="271"/>
        <v>1452.9172721547106</v>
      </c>
      <c r="Y283" s="52">
        <f t="shared" si="272"/>
        <v>1069.7412090856069</v>
      </c>
      <c r="Z283" s="47">
        <f t="shared" si="292"/>
        <v>383.17606306910369</v>
      </c>
      <c r="AA283" s="47">
        <f t="shared" si="293"/>
        <v>113883.07771164548</v>
      </c>
      <c r="AB283" s="10">
        <f t="shared" si="294"/>
        <v>0</v>
      </c>
      <c r="AD283" s="10">
        <f t="shared" si="295"/>
        <v>269</v>
      </c>
      <c r="AE283" s="52">
        <f t="shared" si="273"/>
        <v>1446.6161398360325</v>
      </c>
      <c r="AF283" s="52">
        <f t="shared" si="296"/>
        <v>1054.5214621541095</v>
      </c>
      <c r="AG283" s="53">
        <f t="shared" si="297"/>
        <v>392.09467768192303</v>
      </c>
      <c r="AH283" s="47">
        <f t="shared" si="320"/>
        <v>116573.88184242281</v>
      </c>
      <c r="AI283" s="10">
        <f t="shared" si="298"/>
        <v>0</v>
      </c>
      <c r="AK283" s="1">
        <f t="shared" si="299"/>
        <v>269</v>
      </c>
      <c r="AL283" s="54">
        <f t="shared" si="300"/>
        <v>1439.1714156026574</v>
      </c>
      <c r="AM283" s="54">
        <f t="shared" si="321"/>
        <v>1439.1714156026574</v>
      </c>
      <c r="AN283" s="54">
        <f t="shared" si="322"/>
        <v>1049.0945757343318</v>
      </c>
      <c r="AO283" s="55">
        <f t="shared" si="323"/>
        <v>390.07683986832564</v>
      </c>
      <c r="AP283" s="14">
        <f t="shared" si="324"/>
        <v>115973.95738476337</v>
      </c>
      <c r="AQ283" s="14">
        <f t="shared" si="325"/>
        <v>0</v>
      </c>
      <c r="AR283" s="1">
        <f t="shared" si="326"/>
        <v>0</v>
      </c>
      <c r="AU283" s="1">
        <f t="shared" si="301"/>
        <v>269</v>
      </c>
      <c r="AV283" s="54">
        <f t="shared" si="274"/>
        <v>1432.2458863963789</v>
      </c>
      <c r="AW283" s="54">
        <f t="shared" si="302"/>
        <v>1432.2458863963789</v>
      </c>
      <c r="AX283" s="54">
        <f t="shared" si="303"/>
        <v>1044.0461603436211</v>
      </c>
      <c r="AY283" s="55">
        <f t="shared" si="327"/>
        <v>388.19972605275785</v>
      </c>
      <c r="AZ283" s="14">
        <f t="shared" si="328"/>
        <v>115415.87165548373</v>
      </c>
      <c r="BA283" s="1">
        <f t="shared" si="275"/>
        <v>0</v>
      </c>
      <c r="BD283" s="1">
        <f t="shared" si="304"/>
        <v>269</v>
      </c>
      <c r="BE283" s="54">
        <f t="shared" si="305"/>
        <v>1439.6564413123801</v>
      </c>
      <c r="BF283" s="54">
        <f t="shared" si="306"/>
        <v>1439.6564413123801</v>
      </c>
      <c r="BG283" s="54">
        <f t="shared" si="329"/>
        <v>1059.9776406494511</v>
      </c>
      <c r="BH283" s="55">
        <f t="shared" si="330"/>
        <v>379.67880066292901</v>
      </c>
      <c r="BI283" s="14">
        <f t="shared" si="331"/>
        <v>112843.66255822925</v>
      </c>
      <c r="BJ283" s="1">
        <f t="shared" si="307"/>
        <v>0</v>
      </c>
      <c r="BL283" s="1">
        <f t="shared" si="276"/>
        <v>269</v>
      </c>
      <c r="BM283" s="54">
        <f t="shared" si="308"/>
        <v>1446.5438250816037</v>
      </c>
      <c r="BN283" s="54">
        <f t="shared" si="277"/>
        <v>1446.5438250816037</v>
      </c>
      <c r="BO283" s="54">
        <f t="shared" si="278"/>
        <v>1054.4687477826371</v>
      </c>
      <c r="BP283" s="55">
        <f t="shared" si="309"/>
        <v>392.07507729896651</v>
      </c>
      <c r="BQ283" s="14">
        <f t="shared" si="310"/>
        <v>116568.0544419073</v>
      </c>
      <c r="BR283" s="14">
        <f t="shared" si="279"/>
        <v>0</v>
      </c>
      <c r="BS283" s="1">
        <f t="shared" si="280"/>
        <v>0</v>
      </c>
      <c r="BV283" s="1">
        <f t="shared" si="311"/>
        <v>269</v>
      </c>
      <c r="BW283" s="54">
        <f t="shared" si="312"/>
        <v>1454.0283586773967</v>
      </c>
      <c r="BX283" s="54">
        <f t="shared" si="313"/>
        <v>1454.0283586773967</v>
      </c>
      <c r="BY283" s="54">
        <f t="shared" si="314"/>
        <v>1070.5592701431463</v>
      </c>
      <c r="BZ283" s="55">
        <f t="shared" si="332"/>
        <v>383.46908853425037</v>
      </c>
      <c r="CA283" s="14">
        <f t="shared" si="333"/>
        <v>113970.16729013197</v>
      </c>
      <c r="CB283" s="14">
        <f t="shared" si="315"/>
        <v>0</v>
      </c>
      <c r="CC283" s="1">
        <f t="shared" si="316"/>
        <v>0</v>
      </c>
    </row>
    <row r="284" spans="1:81">
      <c r="A284" s="10">
        <v>270</v>
      </c>
      <c r="B284" s="10">
        <f t="shared" si="281"/>
        <v>270</v>
      </c>
      <c r="C284" s="52">
        <f t="shared" si="282"/>
        <v>1438.4844251452193</v>
      </c>
      <c r="D284" s="52">
        <f t="shared" si="283"/>
        <v>1062.6451012428627</v>
      </c>
      <c r="E284" s="47">
        <f t="shared" si="284"/>
        <v>375.83932390235663</v>
      </c>
      <c r="F284" s="47">
        <f t="shared" si="317"/>
        <v>111689.15206946412</v>
      </c>
      <c r="G284" s="10">
        <f t="shared" si="285"/>
        <v>0</v>
      </c>
      <c r="I284" s="10">
        <f t="shared" si="286"/>
        <v>270</v>
      </c>
      <c r="J284" s="52">
        <f t="shared" si="334"/>
        <v>1432.2458863963786</v>
      </c>
      <c r="K284" s="52">
        <f t="shared" si="287"/>
        <v>1047.526314211432</v>
      </c>
      <c r="L284" s="47">
        <f t="shared" si="288"/>
        <v>384.71957218494663</v>
      </c>
      <c r="M284" s="47">
        <f t="shared" si="289"/>
        <v>114368.34534127256</v>
      </c>
      <c r="N284" s="10">
        <f t="shared" si="268"/>
        <v>0</v>
      </c>
      <c r="P284" s="1">
        <f t="shared" si="290"/>
        <v>270</v>
      </c>
      <c r="Q284" s="54">
        <f t="shared" si="269"/>
        <v>1432.2458863963786</v>
      </c>
      <c r="R284" s="54">
        <f t="shared" si="318"/>
        <v>1058.0365336946243</v>
      </c>
      <c r="S284" s="14">
        <f t="shared" si="291"/>
        <v>374.20935270175437</v>
      </c>
      <c r="T284" s="14">
        <f t="shared" si="319"/>
        <v>111204.76927683169</v>
      </c>
      <c r="U284" s="1">
        <v>0</v>
      </c>
      <c r="W284" s="10">
        <f t="shared" si="270"/>
        <v>270</v>
      </c>
      <c r="X284" s="52">
        <f t="shared" si="271"/>
        <v>1452.9172721547106</v>
      </c>
      <c r="Y284" s="52">
        <f t="shared" si="272"/>
        <v>1073.3070131158925</v>
      </c>
      <c r="Z284" s="47">
        <f t="shared" si="292"/>
        <v>379.61025903881824</v>
      </c>
      <c r="AA284" s="47">
        <f t="shared" si="293"/>
        <v>112809.7706985296</v>
      </c>
      <c r="AB284" s="10">
        <f t="shared" si="294"/>
        <v>0</v>
      </c>
      <c r="AD284" s="10">
        <f t="shared" si="295"/>
        <v>270</v>
      </c>
      <c r="AE284" s="52">
        <f t="shared" si="273"/>
        <v>1446.6161398360325</v>
      </c>
      <c r="AF284" s="52">
        <f t="shared" si="296"/>
        <v>1058.0365336946231</v>
      </c>
      <c r="AG284" s="53">
        <f t="shared" si="297"/>
        <v>388.57960614140939</v>
      </c>
      <c r="AH284" s="47">
        <f t="shared" si="320"/>
        <v>115515.84530872818</v>
      </c>
      <c r="AI284" s="10">
        <f t="shared" si="298"/>
        <v>0</v>
      </c>
      <c r="AK284" s="1">
        <f t="shared" si="299"/>
        <v>270</v>
      </c>
      <c r="AL284" s="54">
        <f t="shared" si="300"/>
        <v>1439.1714156026574</v>
      </c>
      <c r="AM284" s="54">
        <f t="shared" si="321"/>
        <v>1439.1714156026574</v>
      </c>
      <c r="AN284" s="54">
        <f t="shared" si="322"/>
        <v>1052.5915576534462</v>
      </c>
      <c r="AO284" s="55">
        <f t="shared" si="323"/>
        <v>386.5798579492112</v>
      </c>
      <c r="AP284" s="14">
        <f t="shared" si="324"/>
        <v>114921.36582710993</v>
      </c>
      <c r="AQ284" s="14">
        <f t="shared" si="325"/>
        <v>0</v>
      </c>
      <c r="AR284" s="1">
        <f t="shared" si="326"/>
        <v>0</v>
      </c>
      <c r="AU284" s="1">
        <f t="shared" si="301"/>
        <v>270</v>
      </c>
      <c r="AV284" s="54">
        <f t="shared" si="274"/>
        <v>1432.2458863963789</v>
      </c>
      <c r="AW284" s="54">
        <f t="shared" si="302"/>
        <v>1432.2458863963789</v>
      </c>
      <c r="AX284" s="54">
        <f t="shared" si="303"/>
        <v>1047.5263142114331</v>
      </c>
      <c r="AY284" s="55">
        <f t="shared" si="327"/>
        <v>384.71957218494578</v>
      </c>
      <c r="AZ284" s="14">
        <f t="shared" si="328"/>
        <v>114368.3453412723</v>
      </c>
      <c r="BA284" s="1">
        <f t="shared" si="275"/>
        <v>0</v>
      </c>
      <c r="BD284" s="1">
        <f t="shared" si="304"/>
        <v>270</v>
      </c>
      <c r="BE284" s="54">
        <f t="shared" si="305"/>
        <v>1439.6564413123801</v>
      </c>
      <c r="BF284" s="54">
        <f t="shared" si="306"/>
        <v>1439.6564413123801</v>
      </c>
      <c r="BG284" s="54">
        <f t="shared" si="329"/>
        <v>1063.5108994516161</v>
      </c>
      <c r="BH284" s="55">
        <f t="shared" si="330"/>
        <v>376.14554186076413</v>
      </c>
      <c r="BI284" s="14">
        <f t="shared" si="331"/>
        <v>111780.15165877763</v>
      </c>
      <c r="BJ284" s="1">
        <f t="shared" si="307"/>
        <v>0</v>
      </c>
      <c r="BL284" s="1">
        <f t="shared" si="276"/>
        <v>270</v>
      </c>
      <c r="BM284" s="54">
        <f t="shared" si="308"/>
        <v>1446.5438250816037</v>
      </c>
      <c r="BN284" s="54">
        <f t="shared" si="277"/>
        <v>1446.5438250816037</v>
      </c>
      <c r="BO284" s="54">
        <f t="shared" si="278"/>
        <v>1057.9836436085793</v>
      </c>
      <c r="BP284" s="55">
        <f t="shared" si="309"/>
        <v>388.56018147302433</v>
      </c>
      <c r="BQ284" s="14">
        <f t="shared" si="310"/>
        <v>115510.07079829872</v>
      </c>
      <c r="BR284" s="14">
        <f t="shared" si="279"/>
        <v>0</v>
      </c>
      <c r="BS284" s="1">
        <f t="shared" si="280"/>
        <v>0</v>
      </c>
      <c r="BV284" s="1">
        <f t="shared" si="311"/>
        <v>270</v>
      </c>
      <c r="BW284" s="54">
        <f t="shared" si="312"/>
        <v>1454.0283586773967</v>
      </c>
      <c r="BX284" s="54">
        <f t="shared" si="313"/>
        <v>1454.0283586773967</v>
      </c>
      <c r="BY284" s="54">
        <f t="shared" si="314"/>
        <v>1074.1278010436235</v>
      </c>
      <c r="BZ284" s="55">
        <f t="shared" si="332"/>
        <v>379.90055763377319</v>
      </c>
      <c r="CA284" s="14">
        <f t="shared" si="333"/>
        <v>112896.03948908835</v>
      </c>
      <c r="CB284" s="14">
        <f t="shared" si="315"/>
        <v>0</v>
      </c>
      <c r="CC284" s="1">
        <f t="shared" si="316"/>
        <v>0</v>
      </c>
    </row>
    <row r="285" spans="1:81">
      <c r="A285" s="10">
        <v>271</v>
      </c>
      <c r="B285" s="10">
        <f t="shared" si="281"/>
        <v>271</v>
      </c>
      <c r="C285" s="52">
        <f t="shared" si="282"/>
        <v>1438.4844251452193</v>
      </c>
      <c r="D285" s="52">
        <f t="shared" si="283"/>
        <v>1066.1872515803389</v>
      </c>
      <c r="E285" s="47">
        <f t="shared" si="284"/>
        <v>372.29717356488044</v>
      </c>
      <c r="F285" s="47">
        <f t="shared" si="317"/>
        <v>110622.96481788378</v>
      </c>
      <c r="G285" s="10">
        <f t="shared" si="285"/>
        <v>0</v>
      </c>
      <c r="I285" s="10">
        <f t="shared" si="286"/>
        <v>271</v>
      </c>
      <c r="J285" s="52">
        <f t="shared" si="334"/>
        <v>1432.2458863963786</v>
      </c>
      <c r="K285" s="52">
        <f t="shared" si="287"/>
        <v>1051.0180685921368</v>
      </c>
      <c r="L285" s="47">
        <f t="shared" si="288"/>
        <v>381.22781780424185</v>
      </c>
      <c r="M285" s="47">
        <f t="shared" si="289"/>
        <v>113317.32727268043</v>
      </c>
      <c r="N285" s="10">
        <f t="shared" si="268"/>
        <v>0</v>
      </c>
      <c r="P285" s="1">
        <f t="shared" si="290"/>
        <v>271</v>
      </c>
      <c r="Q285" s="54">
        <f t="shared" si="269"/>
        <v>1432.2458863963786</v>
      </c>
      <c r="R285" s="54">
        <f t="shared" si="318"/>
        <v>1061.5633221402729</v>
      </c>
      <c r="S285" s="14">
        <f t="shared" si="291"/>
        <v>370.68256425610565</v>
      </c>
      <c r="T285" s="14">
        <f t="shared" si="319"/>
        <v>110143.20595469142</v>
      </c>
      <c r="U285" s="1">
        <v>0</v>
      </c>
      <c r="W285" s="10">
        <f t="shared" si="270"/>
        <v>271</v>
      </c>
      <c r="X285" s="52">
        <f t="shared" si="271"/>
        <v>1452.9172721547106</v>
      </c>
      <c r="Y285" s="52">
        <f t="shared" si="272"/>
        <v>1076.8847031596119</v>
      </c>
      <c r="Z285" s="47">
        <f t="shared" si="292"/>
        <v>376.03256899509864</v>
      </c>
      <c r="AA285" s="47">
        <f t="shared" si="293"/>
        <v>111732.88599536999</v>
      </c>
      <c r="AB285" s="10">
        <f t="shared" si="294"/>
        <v>0</v>
      </c>
      <c r="AD285" s="10">
        <f t="shared" si="295"/>
        <v>271</v>
      </c>
      <c r="AE285" s="52">
        <f t="shared" si="273"/>
        <v>1446.6161398360325</v>
      </c>
      <c r="AF285" s="52">
        <f t="shared" si="296"/>
        <v>1061.5633221402718</v>
      </c>
      <c r="AG285" s="53">
        <f t="shared" si="297"/>
        <v>385.05281769576067</v>
      </c>
      <c r="AH285" s="47">
        <f t="shared" si="320"/>
        <v>114454.28198658791</v>
      </c>
      <c r="AI285" s="10">
        <f t="shared" si="298"/>
        <v>0</v>
      </c>
      <c r="AK285" s="1">
        <f t="shared" si="299"/>
        <v>271</v>
      </c>
      <c r="AL285" s="54">
        <f t="shared" si="300"/>
        <v>1439.1714156026574</v>
      </c>
      <c r="AM285" s="54">
        <f t="shared" si="321"/>
        <v>1439.1714156026574</v>
      </c>
      <c r="AN285" s="54">
        <f t="shared" si="322"/>
        <v>1056.1001961789575</v>
      </c>
      <c r="AO285" s="55">
        <f t="shared" si="323"/>
        <v>383.0712194236998</v>
      </c>
      <c r="AP285" s="14">
        <f t="shared" si="324"/>
        <v>113865.26563093097</v>
      </c>
      <c r="AQ285" s="14">
        <f t="shared" si="325"/>
        <v>0</v>
      </c>
      <c r="AR285" s="1">
        <f t="shared" si="326"/>
        <v>0</v>
      </c>
      <c r="AU285" s="1">
        <f t="shared" si="301"/>
        <v>271</v>
      </c>
      <c r="AV285" s="54">
        <f t="shared" si="274"/>
        <v>1432.2458863963789</v>
      </c>
      <c r="AW285" s="54">
        <f t="shared" si="302"/>
        <v>1432.2458863963789</v>
      </c>
      <c r="AX285" s="54">
        <f t="shared" si="303"/>
        <v>1051.0180685921378</v>
      </c>
      <c r="AY285" s="55">
        <f t="shared" si="327"/>
        <v>381.22781780424106</v>
      </c>
      <c r="AZ285" s="14">
        <f t="shared" si="328"/>
        <v>113317.32727268017</v>
      </c>
      <c r="BA285" s="1">
        <f t="shared" si="275"/>
        <v>0</v>
      </c>
      <c r="BD285" s="1">
        <f t="shared" si="304"/>
        <v>271</v>
      </c>
      <c r="BE285" s="54">
        <f t="shared" si="305"/>
        <v>1439.6564413123801</v>
      </c>
      <c r="BF285" s="54">
        <f t="shared" si="306"/>
        <v>1439.6564413123801</v>
      </c>
      <c r="BG285" s="54">
        <f t="shared" si="329"/>
        <v>1067.0559357831214</v>
      </c>
      <c r="BH285" s="55">
        <f t="shared" si="330"/>
        <v>372.60050552925878</v>
      </c>
      <c r="BI285" s="14">
        <f t="shared" si="331"/>
        <v>110713.09572299451</v>
      </c>
      <c r="BJ285" s="1">
        <f t="shared" si="307"/>
        <v>0</v>
      </c>
      <c r="BL285" s="1">
        <f t="shared" si="276"/>
        <v>271</v>
      </c>
      <c r="BM285" s="54">
        <f t="shared" si="308"/>
        <v>1446.5438250816037</v>
      </c>
      <c r="BN285" s="54">
        <f t="shared" si="277"/>
        <v>1446.5438250816037</v>
      </c>
      <c r="BO285" s="54">
        <f t="shared" si="278"/>
        <v>1061.5102557539412</v>
      </c>
      <c r="BP285" s="55">
        <f t="shared" si="309"/>
        <v>385.03356932766241</v>
      </c>
      <c r="BQ285" s="14">
        <f t="shared" si="310"/>
        <v>114448.56054254479</v>
      </c>
      <c r="BR285" s="14">
        <f t="shared" si="279"/>
        <v>0</v>
      </c>
      <c r="BS285" s="1">
        <f t="shared" si="280"/>
        <v>0</v>
      </c>
      <c r="BV285" s="1">
        <f t="shared" si="311"/>
        <v>271</v>
      </c>
      <c r="BW285" s="54">
        <f t="shared" si="312"/>
        <v>1454.0283586773967</v>
      </c>
      <c r="BX285" s="54">
        <f t="shared" si="313"/>
        <v>1454.0283586773967</v>
      </c>
      <c r="BY285" s="54">
        <f t="shared" si="314"/>
        <v>1077.7082270471021</v>
      </c>
      <c r="BZ285" s="55">
        <f t="shared" si="332"/>
        <v>376.3201316302945</v>
      </c>
      <c r="CA285" s="14">
        <f t="shared" si="333"/>
        <v>111818.33126204125</v>
      </c>
      <c r="CB285" s="14">
        <f t="shared" si="315"/>
        <v>0</v>
      </c>
      <c r="CC285" s="1">
        <f t="shared" si="316"/>
        <v>0</v>
      </c>
    </row>
    <row r="286" spans="1:81">
      <c r="A286" s="10">
        <v>272</v>
      </c>
      <c r="B286" s="10">
        <f t="shared" si="281"/>
        <v>272</v>
      </c>
      <c r="C286" s="52">
        <f t="shared" si="282"/>
        <v>1438.4844251452193</v>
      </c>
      <c r="D286" s="52">
        <f t="shared" si="283"/>
        <v>1069.7412090856067</v>
      </c>
      <c r="E286" s="47">
        <f t="shared" si="284"/>
        <v>368.74321605961262</v>
      </c>
      <c r="F286" s="47">
        <f t="shared" si="317"/>
        <v>109553.22360879817</v>
      </c>
      <c r="G286" s="10">
        <f t="shared" si="285"/>
        <v>0</v>
      </c>
      <c r="I286" s="10">
        <f t="shared" si="286"/>
        <v>272</v>
      </c>
      <c r="J286" s="52">
        <f t="shared" si="334"/>
        <v>1432.2458863963786</v>
      </c>
      <c r="K286" s="52">
        <f t="shared" si="287"/>
        <v>1054.5214621541106</v>
      </c>
      <c r="L286" s="47">
        <f t="shared" si="288"/>
        <v>377.72442424226807</v>
      </c>
      <c r="M286" s="47">
        <f t="shared" si="289"/>
        <v>112262.80581052632</v>
      </c>
      <c r="N286" s="10">
        <f t="shared" si="268"/>
        <v>0</v>
      </c>
      <c r="P286" s="1">
        <f t="shared" si="290"/>
        <v>272</v>
      </c>
      <c r="Q286" s="54">
        <f t="shared" si="269"/>
        <v>1432.2458863963786</v>
      </c>
      <c r="R286" s="54">
        <f t="shared" si="318"/>
        <v>1065.1018665474073</v>
      </c>
      <c r="S286" s="14">
        <f t="shared" si="291"/>
        <v>367.14401984897137</v>
      </c>
      <c r="T286" s="14">
        <f t="shared" si="319"/>
        <v>109078.10408814401</v>
      </c>
      <c r="U286" s="1">
        <v>0</v>
      </c>
      <c r="W286" s="10">
        <f t="shared" si="270"/>
        <v>272</v>
      </c>
      <c r="X286" s="52">
        <f t="shared" si="271"/>
        <v>1452.9172721547106</v>
      </c>
      <c r="Y286" s="52">
        <f t="shared" si="272"/>
        <v>1080.4743188368107</v>
      </c>
      <c r="Z286" s="47">
        <f t="shared" si="292"/>
        <v>372.44295331789999</v>
      </c>
      <c r="AA286" s="47">
        <f t="shared" si="293"/>
        <v>110652.41167653317</v>
      </c>
      <c r="AB286" s="10">
        <f t="shared" si="294"/>
        <v>0</v>
      </c>
      <c r="AD286" s="10">
        <f t="shared" si="295"/>
        <v>272</v>
      </c>
      <c r="AE286" s="52">
        <f t="shared" si="273"/>
        <v>1446.6161398360325</v>
      </c>
      <c r="AF286" s="52">
        <f t="shared" si="296"/>
        <v>1065.1018665474062</v>
      </c>
      <c r="AG286" s="53">
        <f t="shared" si="297"/>
        <v>381.51427328862638</v>
      </c>
      <c r="AH286" s="47">
        <f t="shared" si="320"/>
        <v>113389.1801200405</v>
      </c>
      <c r="AI286" s="10">
        <f t="shared" si="298"/>
        <v>0</v>
      </c>
      <c r="AK286" s="1">
        <f t="shared" si="299"/>
        <v>272</v>
      </c>
      <c r="AL286" s="54">
        <f t="shared" si="300"/>
        <v>1439.1714156026574</v>
      </c>
      <c r="AM286" s="54">
        <f t="shared" si="321"/>
        <v>1439.1714156026574</v>
      </c>
      <c r="AN286" s="54">
        <f t="shared" si="322"/>
        <v>1059.6205301662208</v>
      </c>
      <c r="AO286" s="55">
        <f t="shared" si="323"/>
        <v>379.5508854364366</v>
      </c>
      <c r="AP286" s="14">
        <f t="shared" si="324"/>
        <v>112805.64510076474</v>
      </c>
      <c r="AQ286" s="14">
        <f t="shared" si="325"/>
        <v>0</v>
      </c>
      <c r="AR286" s="1">
        <f t="shared" si="326"/>
        <v>0</v>
      </c>
      <c r="AU286" s="1">
        <f t="shared" si="301"/>
        <v>272</v>
      </c>
      <c r="AV286" s="54">
        <f t="shared" si="274"/>
        <v>1432.2458863963789</v>
      </c>
      <c r="AW286" s="54">
        <f t="shared" si="302"/>
        <v>1432.2458863963789</v>
      </c>
      <c r="AX286" s="54">
        <f t="shared" si="303"/>
        <v>1054.5214621541115</v>
      </c>
      <c r="AY286" s="55">
        <f t="shared" si="327"/>
        <v>377.72442424226728</v>
      </c>
      <c r="AZ286" s="14">
        <f t="shared" si="328"/>
        <v>112262.80581052606</v>
      </c>
      <c r="BA286" s="1">
        <f t="shared" si="275"/>
        <v>0</v>
      </c>
      <c r="BD286" s="1">
        <f t="shared" si="304"/>
        <v>272</v>
      </c>
      <c r="BE286" s="54">
        <f t="shared" si="305"/>
        <v>1439.6564413123801</v>
      </c>
      <c r="BF286" s="54">
        <f t="shared" si="306"/>
        <v>1439.6564413123801</v>
      </c>
      <c r="BG286" s="54">
        <f t="shared" si="329"/>
        <v>1070.6127889023985</v>
      </c>
      <c r="BH286" s="55">
        <f t="shared" si="330"/>
        <v>369.04365240998169</v>
      </c>
      <c r="BI286" s="14">
        <f t="shared" si="331"/>
        <v>109642.48293409211</v>
      </c>
      <c r="BJ286" s="1">
        <f t="shared" si="307"/>
        <v>0</v>
      </c>
      <c r="BL286" s="1">
        <f t="shared" si="276"/>
        <v>272</v>
      </c>
      <c r="BM286" s="54">
        <f t="shared" si="308"/>
        <v>1446.5438250816037</v>
      </c>
      <c r="BN286" s="54">
        <f t="shared" si="277"/>
        <v>1446.5438250816037</v>
      </c>
      <c r="BO286" s="54">
        <f t="shared" si="278"/>
        <v>1065.0486232731212</v>
      </c>
      <c r="BP286" s="55">
        <f t="shared" si="309"/>
        <v>381.49520180848259</v>
      </c>
      <c r="BQ286" s="14">
        <f t="shared" si="310"/>
        <v>113383.51191927167</v>
      </c>
      <c r="BR286" s="14">
        <f t="shared" si="279"/>
        <v>0</v>
      </c>
      <c r="BS286" s="1">
        <f t="shared" si="280"/>
        <v>0</v>
      </c>
      <c r="BV286" s="1">
        <f t="shared" si="311"/>
        <v>272</v>
      </c>
      <c r="BW286" s="54">
        <f t="shared" si="312"/>
        <v>1454.0283586773967</v>
      </c>
      <c r="BX286" s="54">
        <f t="shared" si="313"/>
        <v>1454.0283586773967</v>
      </c>
      <c r="BY286" s="54">
        <f t="shared" si="314"/>
        <v>1081.3005878039257</v>
      </c>
      <c r="BZ286" s="55">
        <f t="shared" si="332"/>
        <v>372.72777087347089</v>
      </c>
      <c r="CA286" s="14">
        <f t="shared" si="333"/>
        <v>110737.03067423732</v>
      </c>
      <c r="CB286" s="14">
        <f t="shared" si="315"/>
        <v>0</v>
      </c>
      <c r="CC286" s="1">
        <f t="shared" si="316"/>
        <v>0</v>
      </c>
    </row>
    <row r="287" spans="1:81">
      <c r="A287" s="10">
        <v>273</v>
      </c>
      <c r="B287" s="10">
        <f t="shared" si="281"/>
        <v>273</v>
      </c>
      <c r="C287" s="52">
        <f t="shared" si="282"/>
        <v>1438.4844251452193</v>
      </c>
      <c r="D287" s="52">
        <f t="shared" si="283"/>
        <v>1073.307013115892</v>
      </c>
      <c r="E287" s="47">
        <f t="shared" si="284"/>
        <v>365.17741202932729</v>
      </c>
      <c r="F287" s="47">
        <f t="shared" si="317"/>
        <v>108479.91659568228</v>
      </c>
      <c r="G287" s="10">
        <f t="shared" si="285"/>
        <v>0</v>
      </c>
      <c r="I287" s="10">
        <f t="shared" si="286"/>
        <v>273</v>
      </c>
      <c r="J287" s="52">
        <f t="shared" si="334"/>
        <v>1432.2458863963786</v>
      </c>
      <c r="K287" s="52">
        <f t="shared" si="287"/>
        <v>1058.0365336946243</v>
      </c>
      <c r="L287" s="47">
        <f t="shared" si="288"/>
        <v>374.20935270175437</v>
      </c>
      <c r="M287" s="47">
        <f t="shared" si="289"/>
        <v>111204.76927683169</v>
      </c>
      <c r="N287" s="10">
        <f t="shared" si="268"/>
        <v>0</v>
      </c>
      <c r="P287" s="1">
        <f t="shared" si="290"/>
        <v>273</v>
      </c>
      <c r="Q287" s="54">
        <f t="shared" si="269"/>
        <v>1432.2458863963786</v>
      </c>
      <c r="R287" s="54">
        <f t="shared" si="318"/>
        <v>1068.6522061025653</v>
      </c>
      <c r="S287" s="14">
        <f t="shared" si="291"/>
        <v>363.59368029381335</v>
      </c>
      <c r="T287" s="14">
        <f t="shared" si="319"/>
        <v>108009.45188204145</v>
      </c>
      <c r="U287" s="1">
        <v>0</v>
      </c>
      <c r="W287" s="10">
        <f t="shared" si="270"/>
        <v>273</v>
      </c>
      <c r="X287" s="52">
        <f t="shared" si="271"/>
        <v>1452.9172721547106</v>
      </c>
      <c r="Y287" s="52">
        <f t="shared" si="272"/>
        <v>1084.0758998996</v>
      </c>
      <c r="Z287" s="47">
        <f t="shared" si="292"/>
        <v>368.84137225511057</v>
      </c>
      <c r="AA287" s="47">
        <f t="shared" si="293"/>
        <v>109568.33577663357</v>
      </c>
      <c r="AB287" s="10">
        <f t="shared" si="294"/>
        <v>0</v>
      </c>
      <c r="AD287" s="10">
        <f t="shared" si="295"/>
        <v>273</v>
      </c>
      <c r="AE287" s="52">
        <f t="shared" si="273"/>
        <v>1446.6161398360325</v>
      </c>
      <c r="AF287" s="52">
        <f t="shared" si="296"/>
        <v>1068.6522061025642</v>
      </c>
      <c r="AG287" s="53">
        <f t="shared" si="297"/>
        <v>377.96393373346837</v>
      </c>
      <c r="AH287" s="47">
        <f t="shared" si="320"/>
        <v>112320.52791393794</v>
      </c>
      <c r="AI287" s="10">
        <f t="shared" si="298"/>
        <v>0</v>
      </c>
      <c r="AK287" s="1">
        <f t="shared" si="299"/>
        <v>273</v>
      </c>
      <c r="AL287" s="54">
        <f t="shared" si="300"/>
        <v>1439.1714156026574</v>
      </c>
      <c r="AM287" s="54">
        <f t="shared" si="321"/>
        <v>1439.1714156026574</v>
      </c>
      <c r="AN287" s="54">
        <f t="shared" si="322"/>
        <v>1063.1525986001081</v>
      </c>
      <c r="AO287" s="55">
        <f t="shared" si="323"/>
        <v>376.01881700254916</v>
      </c>
      <c r="AP287" s="14">
        <f t="shared" si="324"/>
        <v>111742.49250216463</v>
      </c>
      <c r="AQ287" s="14">
        <f t="shared" si="325"/>
        <v>0</v>
      </c>
      <c r="AR287" s="1">
        <f t="shared" si="326"/>
        <v>0</v>
      </c>
      <c r="AU287" s="1">
        <f t="shared" si="301"/>
        <v>273</v>
      </c>
      <c r="AV287" s="54">
        <f t="shared" si="274"/>
        <v>1432.2458863963789</v>
      </c>
      <c r="AW287" s="54">
        <f t="shared" si="302"/>
        <v>1432.2458863963789</v>
      </c>
      <c r="AX287" s="54">
        <f t="shared" si="303"/>
        <v>1058.0365336946254</v>
      </c>
      <c r="AY287" s="55">
        <f t="shared" si="327"/>
        <v>374.20935270175352</v>
      </c>
      <c r="AZ287" s="14">
        <f t="shared" si="328"/>
        <v>111204.76927683143</v>
      </c>
      <c r="BA287" s="1">
        <f t="shared" si="275"/>
        <v>0</v>
      </c>
      <c r="BD287" s="1">
        <f t="shared" si="304"/>
        <v>273</v>
      </c>
      <c r="BE287" s="54">
        <f t="shared" si="305"/>
        <v>1439.6564413123801</v>
      </c>
      <c r="BF287" s="54">
        <f t="shared" si="306"/>
        <v>1439.6564413123801</v>
      </c>
      <c r="BG287" s="54">
        <f t="shared" si="329"/>
        <v>1074.1814981987397</v>
      </c>
      <c r="BH287" s="55">
        <f t="shared" si="330"/>
        <v>365.47494311364039</v>
      </c>
      <c r="BI287" s="14">
        <f t="shared" si="331"/>
        <v>108568.30143589337</v>
      </c>
      <c r="BJ287" s="1">
        <f t="shared" si="307"/>
        <v>0</v>
      </c>
      <c r="BL287" s="1">
        <f t="shared" si="276"/>
        <v>273</v>
      </c>
      <c r="BM287" s="54">
        <f t="shared" si="308"/>
        <v>1446.5438250816037</v>
      </c>
      <c r="BN287" s="54">
        <f t="shared" si="277"/>
        <v>1446.5438250816037</v>
      </c>
      <c r="BO287" s="54">
        <f t="shared" si="278"/>
        <v>1068.5987853506981</v>
      </c>
      <c r="BP287" s="55">
        <f t="shared" si="309"/>
        <v>377.94503973090559</v>
      </c>
      <c r="BQ287" s="14">
        <f t="shared" si="310"/>
        <v>112314.91313392097</v>
      </c>
      <c r="BR287" s="14">
        <f t="shared" si="279"/>
        <v>0</v>
      </c>
      <c r="BS287" s="1">
        <f t="shared" si="280"/>
        <v>0</v>
      </c>
      <c r="BV287" s="1">
        <f t="shared" si="311"/>
        <v>273</v>
      </c>
      <c r="BW287" s="54">
        <f t="shared" si="312"/>
        <v>1454.0283586773967</v>
      </c>
      <c r="BX287" s="54">
        <f t="shared" si="313"/>
        <v>1454.0283586773967</v>
      </c>
      <c r="BY287" s="54">
        <f t="shared" si="314"/>
        <v>1084.9049230966057</v>
      </c>
      <c r="BZ287" s="55">
        <f t="shared" si="332"/>
        <v>369.12343558079107</v>
      </c>
      <c r="CA287" s="14">
        <f t="shared" si="333"/>
        <v>109652.12575114072</v>
      </c>
      <c r="CB287" s="14">
        <f t="shared" si="315"/>
        <v>0</v>
      </c>
      <c r="CC287" s="1">
        <f t="shared" si="316"/>
        <v>0</v>
      </c>
    </row>
    <row r="288" spans="1:81">
      <c r="A288" s="10">
        <v>274</v>
      </c>
      <c r="B288" s="10">
        <f t="shared" si="281"/>
        <v>274</v>
      </c>
      <c r="C288" s="52">
        <f t="shared" si="282"/>
        <v>1438.4844251452193</v>
      </c>
      <c r="D288" s="52">
        <f t="shared" si="283"/>
        <v>1076.8847031596117</v>
      </c>
      <c r="E288" s="47">
        <f t="shared" si="284"/>
        <v>361.59972198560763</v>
      </c>
      <c r="F288" s="47">
        <f t="shared" si="317"/>
        <v>107403.03189252267</v>
      </c>
      <c r="G288" s="10">
        <f t="shared" si="285"/>
        <v>0</v>
      </c>
      <c r="I288" s="10">
        <f t="shared" si="286"/>
        <v>274</v>
      </c>
      <c r="J288" s="52">
        <f t="shared" si="334"/>
        <v>1432.2458863963786</v>
      </c>
      <c r="K288" s="52">
        <f t="shared" si="287"/>
        <v>1061.5633221402729</v>
      </c>
      <c r="L288" s="47">
        <f t="shared" si="288"/>
        <v>370.68256425610565</v>
      </c>
      <c r="M288" s="47">
        <f t="shared" si="289"/>
        <v>110143.20595469142</v>
      </c>
      <c r="N288" s="10">
        <f t="shared" si="268"/>
        <v>0</v>
      </c>
      <c r="P288" s="1">
        <f t="shared" si="290"/>
        <v>274</v>
      </c>
      <c r="Q288" s="54">
        <f t="shared" si="269"/>
        <v>1432.2458863963786</v>
      </c>
      <c r="R288" s="54">
        <f t="shared" si="318"/>
        <v>1072.2143801229072</v>
      </c>
      <c r="S288" s="14">
        <f t="shared" si="291"/>
        <v>360.03150627347151</v>
      </c>
      <c r="T288" s="14">
        <f t="shared" si="319"/>
        <v>106937.23750191854</v>
      </c>
      <c r="U288" s="1">
        <v>0</v>
      </c>
      <c r="W288" s="10">
        <f t="shared" si="270"/>
        <v>274</v>
      </c>
      <c r="X288" s="52">
        <f t="shared" si="271"/>
        <v>1452.9172721547106</v>
      </c>
      <c r="Y288" s="52">
        <f t="shared" si="272"/>
        <v>1087.6894862325987</v>
      </c>
      <c r="Z288" s="47">
        <f t="shared" si="292"/>
        <v>365.22778592211193</v>
      </c>
      <c r="AA288" s="47">
        <f t="shared" si="293"/>
        <v>108480.64629040097</v>
      </c>
      <c r="AB288" s="10">
        <f t="shared" si="294"/>
        <v>0</v>
      </c>
      <c r="AD288" s="10">
        <f t="shared" si="295"/>
        <v>274</v>
      </c>
      <c r="AE288" s="52">
        <f t="shared" si="273"/>
        <v>1446.6161398360325</v>
      </c>
      <c r="AF288" s="52">
        <f t="shared" si="296"/>
        <v>1072.2143801229061</v>
      </c>
      <c r="AG288" s="53">
        <f t="shared" si="297"/>
        <v>374.40175971312647</v>
      </c>
      <c r="AH288" s="47">
        <f t="shared" si="320"/>
        <v>111248.31353381503</v>
      </c>
      <c r="AI288" s="10">
        <f t="shared" si="298"/>
        <v>0</v>
      </c>
      <c r="AK288" s="1">
        <f t="shared" si="299"/>
        <v>274</v>
      </c>
      <c r="AL288" s="54">
        <f t="shared" si="300"/>
        <v>1439.1714156026574</v>
      </c>
      <c r="AM288" s="54">
        <f t="shared" si="321"/>
        <v>1439.1714156026574</v>
      </c>
      <c r="AN288" s="54">
        <f t="shared" si="322"/>
        <v>1066.6964405954418</v>
      </c>
      <c r="AO288" s="55">
        <f t="shared" si="323"/>
        <v>372.47497500721551</v>
      </c>
      <c r="AP288" s="14">
        <f t="shared" si="324"/>
        <v>110675.7960615692</v>
      </c>
      <c r="AQ288" s="14">
        <f t="shared" si="325"/>
        <v>0</v>
      </c>
      <c r="AR288" s="1">
        <f t="shared" si="326"/>
        <v>0</v>
      </c>
      <c r="AU288" s="1">
        <f t="shared" si="301"/>
        <v>274</v>
      </c>
      <c r="AV288" s="54">
        <f t="shared" si="274"/>
        <v>1432.2458863963789</v>
      </c>
      <c r="AW288" s="54">
        <f t="shared" si="302"/>
        <v>1432.2458863963789</v>
      </c>
      <c r="AX288" s="54">
        <f t="shared" si="303"/>
        <v>1061.5633221402741</v>
      </c>
      <c r="AY288" s="55">
        <f t="shared" si="327"/>
        <v>370.6825642561048</v>
      </c>
      <c r="AZ288" s="14">
        <f t="shared" si="328"/>
        <v>110143.20595469116</v>
      </c>
      <c r="BA288" s="1">
        <f t="shared" si="275"/>
        <v>0</v>
      </c>
      <c r="BD288" s="1">
        <f t="shared" si="304"/>
        <v>274</v>
      </c>
      <c r="BE288" s="54">
        <f t="shared" si="305"/>
        <v>1439.6564413123801</v>
      </c>
      <c r="BF288" s="54">
        <f t="shared" si="306"/>
        <v>1439.6564413123801</v>
      </c>
      <c r="BG288" s="54">
        <f t="shared" si="329"/>
        <v>1077.7621031927356</v>
      </c>
      <c r="BH288" s="55">
        <f t="shared" si="330"/>
        <v>361.89433811964454</v>
      </c>
      <c r="BI288" s="14">
        <f t="shared" si="331"/>
        <v>107490.53933270063</v>
      </c>
      <c r="BJ288" s="1">
        <f t="shared" si="307"/>
        <v>0</v>
      </c>
      <c r="BL288" s="1">
        <f t="shared" si="276"/>
        <v>274</v>
      </c>
      <c r="BM288" s="54">
        <f t="shared" si="308"/>
        <v>1446.5438250816037</v>
      </c>
      <c r="BN288" s="54">
        <f t="shared" si="277"/>
        <v>1446.5438250816037</v>
      </c>
      <c r="BO288" s="54">
        <f t="shared" si="278"/>
        <v>1072.160781301867</v>
      </c>
      <c r="BP288" s="55">
        <f t="shared" si="309"/>
        <v>374.38304377973662</v>
      </c>
      <c r="BQ288" s="14">
        <f t="shared" si="310"/>
        <v>111242.75235261911</v>
      </c>
      <c r="BR288" s="14">
        <f t="shared" si="279"/>
        <v>0</v>
      </c>
      <c r="BS288" s="1">
        <f t="shared" si="280"/>
        <v>0</v>
      </c>
      <c r="BV288" s="1">
        <f t="shared" si="311"/>
        <v>274</v>
      </c>
      <c r="BW288" s="54">
        <f t="shared" si="312"/>
        <v>1454.0283586773967</v>
      </c>
      <c r="BX288" s="54">
        <f t="shared" si="313"/>
        <v>1454.0283586773967</v>
      </c>
      <c r="BY288" s="54">
        <f t="shared" si="314"/>
        <v>1088.521272840261</v>
      </c>
      <c r="BZ288" s="55">
        <f t="shared" si="332"/>
        <v>365.50708583713572</v>
      </c>
      <c r="CA288" s="14">
        <f t="shared" si="333"/>
        <v>108563.60447830046</v>
      </c>
      <c r="CB288" s="14">
        <f t="shared" si="315"/>
        <v>0</v>
      </c>
      <c r="CC288" s="1">
        <f t="shared" si="316"/>
        <v>0</v>
      </c>
    </row>
    <row r="289" spans="1:81">
      <c r="A289" s="10">
        <v>275</v>
      </c>
      <c r="B289" s="10">
        <f t="shared" si="281"/>
        <v>275</v>
      </c>
      <c r="C289" s="52">
        <f t="shared" si="282"/>
        <v>1438.4844251452193</v>
      </c>
      <c r="D289" s="52">
        <f t="shared" si="283"/>
        <v>1080.4743188368104</v>
      </c>
      <c r="E289" s="47">
        <f t="shared" si="284"/>
        <v>358.01010630840892</v>
      </c>
      <c r="F289" s="47">
        <f t="shared" si="317"/>
        <v>106322.55757368586</v>
      </c>
      <c r="G289" s="10">
        <f t="shared" si="285"/>
        <v>0</v>
      </c>
      <c r="I289" s="10">
        <f t="shared" si="286"/>
        <v>275</v>
      </c>
      <c r="J289" s="52">
        <f t="shared" si="334"/>
        <v>1432.2458863963786</v>
      </c>
      <c r="K289" s="52">
        <f t="shared" si="287"/>
        <v>1065.1018665474073</v>
      </c>
      <c r="L289" s="47">
        <f t="shared" si="288"/>
        <v>367.14401984897137</v>
      </c>
      <c r="M289" s="47">
        <f t="shared" si="289"/>
        <v>109078.10408814401</v>
      </c>
      <c r="N289" s="10">
        <f t="shared" si="268"/>
        <v>0</v>
      </c>
      <c r="P289" s="1">
        <f t="shared" si="290"/>
        <v>275</v>
      </c>
      <c r="Q289" s="54">
        <f t="shared" si="269"/>
        <v>1432.2458863963786</v>
      </c>
      <c r="R289" s="54">
        <f t="shared" si="318"/>
        <v>1075.7884280566502</v>
      </c>
      <c r="S289" s="14">
        <f t="shared" si="291"/>
        <v>356.45745833972848</v>
      </c>
      <c r="T289" s="14">
        <f t="shared" si="319"/>
        <v>105861.44907386189</v>
      </c>
      <c r="U289" s="1">
        <v>0</v>
      </c>
      <c r="W289" s="10">
        <f t="shared" si="270"/>
        <v>275</v>
      </c>
      <c r="X289" s="52">
        <f t="shared" si="271"/>
        <v>1452.9172721547106</v>
      </c>
      <c r="Y289" s="52">
        <f t="shared" si="272"/>
        <v>1091.315117853374</v>
      </c>
      <c r="Z289" s="47">
        <f t="shared" si="292"/>
        <v>361.60215430133661</v>
      </c>
      <c r="AA289" s="47">
        <f t="shared" si="293"/>
        <v>107389.33117254759</v>
      </c>
      <c r="AB289" s="10">
        <f t="shared" si="294"/>
        <v>0</v>
      </c>
      <c r="AD289" s="10">
        <f t="shared" si="295"/>
        <v>275</v>
      </c>
      <c r="AE289" s="52">
        <f t="shared" si="273"/>
        <v>1446.6161398360325</v>
      </c>
      <c r="AF289" s="52">
        <f t="shared" si="296"/>
        <v>1075.7884280566491</v>
      </c>
      <c r="AG289" s="53">
        <f t="shared" si="297"/>
        <v>370.82771177938343</v>
      </c>
      <c r="AH289" s="47">
        <f t="shared" si="320"/>
        <v>110172.52510575838</v>
      </c>
      <c r="AI289" s="10">
        <f t="shared" si="298"/>
        <v>0</v>
      </c>
      <c r="AK289" s="1">
        <f t="shared" si="299"/>
        <v>275</v>
      </c>
      <c r="AL289" s="54">
        <f t="shared" si="300"/>
        <v>1439.1714156026574</v>
      </c>
      <c r="AM289" s="54">
        <f t="shared" si="321"/>
        <v>1439.1714156026574</v>
      </c>
      <c r="AN289" s="54">
        <f t="shared" si="322"/>
        <v>1070.2520953974267</v>
      </c>
      <c r="AO289" s="55">
        <f t="shared" si="323"/>
        <v>368.91932020523069</v>
      </c>
      <c r="AP289" s="14">
        <f t="shared" si="324"/>
        <v>109605.54396617177</v>
      </c>
      <c r="AQ289" s="14">
        <f t="shared" si="325"/>
        <v>0</v>
      </c>
      <c r="AR289" s="1">
        <f t="shared" si="326"/>
        <v>0</v>
      </c>
      <c r="AU289" s="1">
        <f t="shared" si="301"/>
        <v>275</v>
      </c>
      <c r="AV289" s="54">
        <f t="shared" si="274"/>
        <v>1432.2458863963789</v>
      </c>
      <c r="AW289" s="54">
        <f t="shared" si="302"/>
        <v>1432.2458863963789</v>
      </c>
      <c r="AX289" s="54">
        <f t="shared" si="303"/>
        <v>1065.1018665474082</v>
      </c>
      <c r="AY289" s="55">
        <f t="shared" si="327"/>
        <v>367.14401984897057</v>
      </c>
      <c r="AZ289" s="14">
        <f t="shared" si="328"/>
        <v>109078.10408814375</v>
      </c>
      <c r="BA289" s="1">
        <f t="shared" si="275"/>
        <v>0</v>
      </c>
      <c r="BD289" s="1">
        <f t="shared" si="304"/>
        <v>275</v>
      </c>
      <c r="BE289" s="54">
        <f t="shared" si="305"/>
        <v>1439.6564413123801</v>
      </c>
      <c r="BF289" s="54">
        <f t="shared" si="306"/>
        <v>1439.6564413123801</v>
      </c>
      <c r="BG289" s="54">
        <f t="shared" si="329"/>
        <v>1081.3546435367114</v>
      </c>
      <c r="BH289" s="55">
        <f t="shared" si="330"/>
        <v>358.30179777566877</v>
      </c>
      <c r="BI289" s="14">
        <f t="shared" si="331"/>
        <v>106409.18468916391</v>
      </c>
      <c r="BJ289" s="1">
        <f t="shared" si="307"/>
        <v>0</v>
      </c>
      <c r="BL289" s="1">
        <f t="shared" si="276"/>
        <v>275</v>
      </c>
      <c r="BM289" s="54">
        <f t="shared" si="308"/>
        <v>1446.5438250816037</v>
      </c>
      <c r="BN289" s="54">
        <f t="shared" si="277"/>
        <v>1446.5438250816037</v>
      </c>
      <c r="BO289" s="54">
        <f t="shared" si="278"/>
        <v>1075.7346505728733</v>
      </c>
      <c r="BP289" s="55">
        <f t="shared" si="309"/>
        <v>370.80917450873039</v>
      </c>
      <c r="BQ289" s="14">
        <f t="shared" si="310"/>
        <v>110167.01770204623</v>
      </c>
      <c r="BR289" s="14">
        <f t="shared" si="279"/>
        <v>0</v>
      </c>
      <c r="BS289" s="1">
        <f t="shared" si="280"/>
        <v>0</v>
      </c>
      <c r="BV289" s="1">
        <f t="shared" si="311"/>
        <v>275</v>
      </c>
      <c r="BW289" s="54">
        <f t="shared" si="312"/>
        <v>1454.0283586773967</v>
      </c>
      <c r="BX289" s="54">
        <f t="shared" si="313"/>
        <v>1454.0283586773967</v>
      </c>
      <c r="BY289" s="54">
        <f t="shared" si="314"/>
        <v>1092.1496770830618</v>
      </c>
      <c r="BZ289" s="55">
        <f t="shared" si="332"/>
        <v>361.87868159433486</v>
      </c>
      <c r="CA289" s="14">
        <f t="shared" si="333"/>
        <v>107471.45480121741</v>
      </c>
      <c r="CB289" s="14">
        <f t="shared" si="315"/>
        <v>0</v>
      </c>
      <c r="CC289" s="1">
        <f t="shared" si="316"/>
        <v>0</v>
      </c>
    </row>
    <row r="290" spans="1:81">
      <c r="A290" s="10">
        <v>276</v>
      </c>
      <c r="B290" s="10">
        <f t="shared" si="281"/>
        <v>276</v>
      </c>
      <c r="C290" s="52">
        <f t="shared" si="282"/>
        <v>1438.4844251452193</v>
      </c>
      <c r="D290" s="52">
        <f t="shared" si="283"/>
        <v>1084.0758998995998</v>
      </c>
      <c r="E290" s="47">
        <f t="shared" si="284"/>
        <v>354.40852524561956</v>
      </c>
      <c r="F290" s="47">
        <f t="shared" si="317"/>
        <v>105238.48167378626</v>
      </c>
      <c r="G290" s="10">
        <f t="shared" si="285"/>
        <v>0</v>
      </c>
      <c r="I290" s="10">
        <f t="shared" si="286"/>
        <v>276</v>
      </c>
      <c r="J290" s="52">
        <f t="shared" si="334"/>
        <v>1432.2458863963786</v>
      </c>
      <c r="K290" s="52">
        <f t="shared" si="287"/>
        <v>1068.6522061025653</v>
      </c>
      <c r="L290" s="47">
        <f t="shared" si="288"/>
        <v>363.59368029381335</v>
      </c>
      <c r="M290" s="47">
        <f t="shared" si="289"/>
        <v>108009.45188204145</v>
      </c>
      <c r="N290" s="10">
        <f t="shared" si="268"/>
        <v>0</v>
      </c>
      <c r="P290" s="1">
        <f t="shared" si="290"/>
        <v>276</v>
      </c>
      <c r="Q290" s="54">
        <f t="shared" si="269"/>
        <v>1432.2458863963786</v>
      </c>
      <c r="R290" s="54">
        <f t="shared" si="318"/>
        <v>1079.3743894835056</v>
      </c>
      <c r="S290" s="14">
        <f t="shared" si="291"/>
        <v>352.871496912873</v>
      </c>
      <c r="T290" s="14">
        <f t="shared" si="319"/>
        <v>104782.07468437839</v>
      </c>
      <c r="U290" s="1">
        <v>0</v>
      </c>
      <c r="W290" s="10">
        <f t="shared" si="270"/>
        <v>276</v>
      </c>
      <c r="X290" s="52">
        <f t="shared" si="271"/>
        <v>1452.9172721547106</v>
      </c>
      <c r="Y290" s="52">
        <f t="shared" si="272"/>
        <v>1094.9528349128852</v>
      </c>
      <c r="Z290" s="47">
        <f t="shared" si="292"/>
        <v>357.96443724182535</v>
      </c>
      <c r="AA290" s="47">
        <f t="shared" si="293"/>
        <v>106294.37833763471</v>
      </c>
      <c r="AB290" s="10">
        <f t="shared" si="294"/>
        <v>0</v>
      </c>
      <c r="AD290" s="10">
        <f t="shared" si="295"/>
        <v>276</v>
      </c>
      <c r="AE290" s="52">
        <f t="shared" si="273"/>
        <v>1446.6161398360325</v>
      </c>
      <c r="AF290" s="52">
        <f t="shared" si="296"/>
        <v>1079.3743894835045</v>
      </c>
      <c r="AG290" s="53">
        <f t="shared" si="297"/>
        <v>367.24175035252796</v>
      </c>
      <c r="AH290" s="47">
        <f t="shared" si="320"/>
        <v>109093.15071627487</v>
      </c>
      <c r="AI290" s="10">
        <f t="shared" si="298"/>
        <v>0</v>
      </c>
      <c r="AK290" s="1">
        <f t="shared" si="299"/>
        <v>276</v>
      </c>
      <c r="AL290" s="54">
        <f t="shared" si="300"/>
        <v>1439.1714156026574</v>
      </c>
      <c r="AM290" s="54">
        <f t="shared" si="321"/>
        <v>1439.1714156026574</v>
      </c>
      <c r="AN290" s="54">
        <f t="shared" si="322"/>
        <v>1073.8196023820849</v>
      </c>
      <c r="AO290" s="55">
        <f t="shared" si="323"/>
        <v>365.35181322057252</v>
      </c>
      <c r="AP290" s="14">
        <f t="shared" si="324"/>
        <v>108531.72436378969</v>
      </c>
      <c r="AQ290" s="14">
        <f t="shared" si="325"/>
        <v>0</v>
      </c>
      <c r="AR290" s="1">
        <f t="shared" si="326"/>
        <v>0</v>
      </c>
      <c r="AU290" s="1">
        <f t="shared" si="301"/>
        <v>276</v>
      </c>
      <c r="AV290" s="54">
        <f t="shared" si="274"/>
        <v>1432.2458863963789</v>
      </c>
      <c r="AW290" s="54">
        <f t="shared" si="302"/>
        <v>1432.2458863963789</v>
      </c>
      <c r="AX290" s="54">
        <f t="shared" si="303"/>
        <v>1068.6522061025664</v>
      </c>
      <c r="AY290" s="55">
        <f t="shared" si="327"/>
        <v>363.5936802938125</v>
      </c>
      <c r="AZ290" s="14">
        <f t="shared" si="328"/>
        <v>108009.45188204119</v>
      </c>
      <c r="BA290" s="1">
        <f t="shared" si="275"/>
        <v>0</v>
      </c>
      <c r="BD290" s="1">
        <f t="shared" si="304"/>
        <v>276</v>
      </c>
      <c r="BE290" s="54">
        <f t="shared" si="305"/>
        <v>1439.6564413123801</v>
      </c>
      <c r="BF290" s="54">
        <f t="shared" si="306"/>
        <v>1439.6564413123801</v>
      </c>
      <c r="BG290" s="54">
        <f t="shared" si="329"/>
        <v>1084.9591590151672</v>
      </c>
      <c r="BH290" s="55">
        <f t="shared" si="330"/>
        <v>354.69728229721301</v>
      </c>
      <c r="BI290" s="14">
        <f t="shared" si="331"/>
        <v>105324.22553014875</v>
      </c>
      <c r="BJ290" s="1">
        <f t="shared" si="307"/>
        <v>0</v>
      </c>
      <c r="BL290" s="1">
        <f t="shared" si="276"/>
        <v>276</v>
      </c>
      <c r="BM290" s="54">
        <f t="shared" si="308"/>
        <v>1446.5438250816037</v>
      </c>
      <c r="BN290" s="54">
        <f t="shared" si="277"/>
        <v>1446.5438250816037</v>
      </c>
      <c r="BO290" s="54">
        <f t="shared" si="278"/>
        <v>1079.3204327414496</v>
      </c>
      <c r="BP290" s="55">
        <f t="shared" si="309"/>
        <v>367.22339234015408</v>
      </c>
      <c r="BQ290" s="14">
        <f t="shared" si="310"/>
        <v>109087.69726930477</v>
      </c>
      <c r="BR290" s="14">
        <f t="shared" si="279"/>
        <v>0</v>
      </c>
      <c r="BS290" s="1">
        <f t="shared" si="280"/>
        <v>0</v>
      </c>
      <c r="BV290" s="1">
        <f t="shared" si="311"/>
        <v>276</v>
      </c>
      <c r="BW290" s="54">
        <f t="shared" si="312"/>
        <v>1454.0283586773967</v>
      </c>
      <c r="BX290" s="54">
        <f t="shared" si="313"/>
        <v>1454.0283586773967</v>
      </c>
      <c r="BY290" s="54">
        <f t="shared" si="314"/>
        <v>1095.790176006672</v>
      </c>
      <c r="BZ290" s="55">
        <f t="shared" si="332"/>
        <v>358.23818267072465</v>
      </c>
      <c r="CA290" s="14">
        <f t="shared" si="333"/>
        <v>106375.66462521073</v>
      </c>
      <c r="CB290" s="14">
        <f t="shared" si="315"/>
        <v>0</v>
      </c>
      <c r="CC290" s="1">
        <f t="shared" si="316"/>
        <v>0</v>
      </c>
    </row>
    <row r="291" spans="1:81">
      <c r="A291" s="10">
        <v>277</v>
      </c>
      <c r="B291" s="10">
        <f t="shared" si="281"/>
        <v>277</v>
      </c>
      <c r="C291" s="52">
        <f t="shared" si="282"/>
        <v>1438.4844251452193</v>
      </c>
      <c r="D291" s="52">
        <f t="shared" si="283"/>
        <v>1087.6894862325985</v>
      </c>
      <c r="E291" s="47">
        <f t="shared" si="284"/>
        <v>350.79493891262086</v>
      </c>
      <c r="F291" s="47">
        <f t="shared" si="317"/>
        <v>104150.79218755366</v>
      </c>
      <c r="G291" s="10">
        <f t="shared" si="285"/>
        <v>0</v>
      </c>
      <c r="I291" s="10">
        <f t="shared" si="286"/>
        <v>277</v>
      </c>
      <c r="J291" s="52">
        <f t="shared" si="334"/>
        <v>1432.2458863963786</v>
      </c>
      <c r="K291" s="52">
        <f t="shared" si="287"/>
        <v>1072.2143801229072</v>
      </c>
      <c r="L291" s="47">
        <f t="shared" si="288"/>
        <v>360.03150627347151</v>
      </c>
      <c r="M291" s="47">
        <f t="shared" si="289"/>
        <v>106937.23750191854</v>
      </c>
      <c r="N291" s="10">
        <f t="shared" si="268"/>
        <v>0</v>
      </c>
      <c r="P291" s="1">
        <f t="shared" si="290"/>
        <v>277</v>
      </c>
      <c r="Q291" s="54">
        <f t="shared" si="269"/>
        <v>1432.2458863963786</v>
      </c>
      <c r="R291" s="54">
        <f t="shared" si="318"/>
        <v>1082.9723041151174</v>
      </c>
      <c r="S291" s="14">
        <f t="shared" si="291"/>
        <v>349.27358228126127</v>
      </c>
      <c r="T291" s="14">
        <f t="shared" si="319"/>
        <v>103699.10238026327</v>
      </c>
      <c r="U291" s="1">
        <v>0</v>
      </c>
      <c r="W291" s="10">
        <f t="shared" si="270"/>
        <v>277</v>
      </c>
      <c r="X291" s="52">
        <f t="shared" si="271"/>
        <v>1452.9172721547106</v>
      </c>
      <c r="Y291" s="52">
        <f t="shared" si="272"/>
        <v>1098.6026776959282</v>
      </c>
      <c r="Z291" s="47">
        <f t="shared" si="292"/>
        <v>354.31459445878244</v>
      </c>
      <c r="AA291" s="47">
        <f t="shared" si="293"/>
        <v>105195.77565993878</v>
      </c>
      <c r="AB291" s="10">
        <f t="shared" si="294"/>
        <v>0</v>
      </c>
      <c r="AD291" s="10">
        <f t="shared" si="295"/>
        <v>277</v>
      </c>
      <c r="AE291" s="52">
        <f t="shared" si="273"/>
        <v>1446.6161398360325</v>
      </c>
      <c r="AF291" s="52">
        <f t="shared" si="296"/>
        <v>1082.9723041151162</v>
      </c>
      <c r="AG291" s="53">
        <f t="shared" si="297"/>
        <v>363.64383572091629</v>
      </c>
      <c r="AH291" s="47">
        <f t="shared" si="320"/>
        <v>108010.17841215976</v>
      </c>
      <c r="AI291" s="10">
        <f t="shared" si="298"/>
        <v>0</v>
      </c>
      <c r="AK291" s="1">
        <f t="shared" si="299"/>
        <v>277</v>
      </c>
      <c r="AL291" s="54">
        <f t="shared" si="300"/>
        <v>1439.1714156026574</v>
      </c>
      <c r="AM291" s="54">
        <f t="shared" si="321"/>
        <v>1439.1714156026574</v>
      </c>
      <c r="AN291" s="54">
        <f t="shared" si="322"/>
        <v>1077.3990010566918</v>
      </c>
      <c r="AO291" s="55">
        <f t="shared" si="323"/>
        <v>361.7724145459656</v>
      </c>
      <c r="AP291" s="14">
        <f t="shared" si="324"/>
        <v>107454.325362733</v>
      </c>
      <c r="AQ291" s="14">
        <f t="shared" si="325"/>
        <v>0</v>
      </c>
      <c r="AR291" s="1">
        <f t="shared" si="326"/>
        <v>0</v>
      </c>
      <c r="AU291" s="1">
        <f t="shared" si="301"/>
        <v>277</v>
      </c>
      <c r="AV291" s="54">
        <f t="shared" si="274"/>
        <v>1432.2458863963789</v>
      </c>
      <c r="AW291" s="54">
        <f t="shared" si="302"/>
        <v>1432.2458863963789</v>
      </c>
      <c r="AX291" s="54">
        <f t="shared" si="303"/>
        <v>1072.2143801229083</v>
      </c>
      <c r="AY291" s="55">
        <f t="shared" si="327"/>
        <v>360.0315062734706</v>
      </c>
      <c r="AZ291" s="14">
        <f t="shared" si="328"/>
        <v>106937.23750191828</v>
      </c>
      <c r="BA291" s="1">
        <f t="shared" si="275"/>
        <v>0</v>
      </c>
      <c r="BD291" s="1">
        <f t="shared" si="304"/>
        <v>277</v>
      </c>
      <c r="BE291" s="54">
        <f t="shared" si="305"/>
        <v>1439.6564413123801</v>
      </c>
      <c r="BF291" s="54">
        <f t="shared" si="306"/>
        <v>1439.6564413123801</v>
      </c>
      <c r="BG291" s="54">
        <f t="shared" si="329"/>
        <v>1088.5756895452178</v>
      </c>
      <c r="BH291" s="55">
        <f t="shared" si="330"/>
        <v>351.08075176716244</v>
      </c>
      <c r="BI291" s="14">
        <f t="shared" si="331"/>
        <v>104235.64984060352</v>
      </c>
      <c r="BJ291" s="1">
        <f t="shared" si="307"/>
        <v>0</v>
      </c>
      <c r="BL291" s="1">
        <f t="shared" si="276"/>
        <v>277</v>
      </c>
      <c r="BM291" s="54">
        <f t="shared" si="308"/>
        <v>1446.5438250816037</v>
      </c>
      <c r="BN291" s="54">
        <f t="shared" si="277"/>
        <v>1446.5438250816037</v>
      </c>
      <c r="BO291" s="54">
        <f t="shared" si="278"/>
        <v>1082.9181675172545</v>
      </c>
      <c r="BP291" s="55">
        <f t="shared" si="309"/>
        <v>363.62565756434924</v>
      </c>
      <c r="BQ291" s="14">
        <f t="shared" si="310"/>
        <v>108004.77910178751</v>
      </c>
      <c r="BR291" s="14">
        <f t="shared" si="279"/>
        <v>0</v>
      </c>
      <c r="BS291" s="1">
        <f t="shared" si="280"/>
        <v>0</v>
      </c>
      <c r="BV291" s="1">
        <f t="shared" si="311"/>
        <v>277</v>
      </c>
      <c r="BW291" s="54">
        <f t="shared" si="312"/>
        <v>1454.0283586773967</v>
      </c>
      <c r="BX291" s="54">
        <f t="shared" si="313"/>
        <v>1454.0283586773967</v>
      </c>
      <c r="BY291" s="54">
        <f t="shared" si="314"/>
        <v>1099.4428099266943</v>
      </c>
      <c r="BZ291" s="55">
        <f t="shared" si="332"/>
        <v>354.58554875070246</v>
      </c>
      <c r="CA291" s="14">
        <f t="shared" si="333"/>
        <v>105276.22181528404</v>
      </c>
      <c r="CB291" s="14">
        <f t="shared" si="315"/>
        <v>0</v>
      </c>
      <c r="CC291" s="1">
        <f t="shared" si="316"/>
        <v>0</v>
      </c>
    </row>
    <row r="292" spans="1:81">
      <c r="A292" s="10">
        <v>278</v>
      </c>
      <c r="B292" s="10">
        <f t="shared" si="281"/>
        <v>278</v>
      </c>
      <c r="C292" s="52">
        <f t="shared" si="282"/>
        <v>1438.4844251452193</v>
      </c>
      <c r="D292" s="52">
        <f t="shared" si="283"/>
        <v>1091.3151178533737</v>
      </c>
      <c r="E292" s="47">
        <f t="shared" si="284"/>
        <v>347.16930729184554</v>
      </c>
      <c r="F292" s="47">
        <f t="shared" si="317"/>
        <v>103059.47706970028</v>
      </c>
      <c r="G292" s="10">
        <f t="shared" si="285"/>
        <v>0</v>
      </c>
      <c r="I292" s="10">
        <f t="shared" si="286"/>
        <v>278</v>
      </c>
      <c r="J292" s="52">
        <f t="shared" si="334"/>
        <v>1432.2458863963786</v>
      </c>
      <c r="K292" s="52">
        <f t="shared" si="287"/>
        <v>1075.7884280566502</v>
      </c>
      <c r="L292" s="47">
        <f t="shared" si="288"/>
        <v>356.45745833972848</v>
      </c>
      <c r="M292" s="47">
        <f t="shared" si="289"/>
        <v>105861.44907386189</v>
      </c>
      <c r="N292" s="10">
        <f t="shared" si="268"/>
        <v>0</v>
      </c>
      <c r="P292" s="1">
        <f t="shared" si="290"/>
        <v>278</v>
      </c>
      <c r="Q292" s="54">
        <f t="shared" si="269"/>
        <v>1432.2458863963786</v>
      </c>
      <c r="R292" s="54">
        <f t="shared" si="318"/>
        <v>1086.5822117955011</v>
      </c>
      <c r="S292" s="14">
        <f t="shared" si="291"/>
        <v>345.66367460087758</v>
      </c>
      <c r="T292" s="14">
        <f t="shared" si="319"/>
        <v>102612.52016846777</v>
      </c>
      <c r="U292" s="1">
        <v>0</v>
      </c>
      <c r="W292" s="10">
        <f t="shared" si="270"/>
        <v>278</v>
      </c>
      <c r="X292" s="52">
        <f t="shared" si="271"/>
        <v>1452.9172721547106</v>
      </c>
      <c r="Y292" s="52">
        <f t="shared" si="272"/>
        <v>1102.2646866215814</v>
      </c>
      <c r="Z292" s="47">
        <f t="shared" si="292"/>
        <v>350.65258553312924</v>
      </c>
      <c r="AA292" s="47">
        <f t="shared" si="293"/>
        <v>104093.5109733172</v>
      </c>
      <c r="AB292" s="10">
        <f t="shared" si="294"/>
        <v>0</v>
      </c>
      <c r="AD292" s="10">
        <f t="shared" si="295"/>
        <v>278</v>
      </c>
      <c r="AE292" s="52">
        <f t="shared" si="273"/>
        <v>1446.6161398360325</v>
      </c>
      <c r="AF292" s="52">
        <f t="shared" si="296"/>
        <v>1086.5822117954999</v>
      </c>
      <c r="AG292" s="53">
        <f t="shared" si="297"/>
        <v>360.03392804053254</v>
      </c>
      <c r="AH292" s="47">
        <f t="shared" si="320"/>
        <v>106923.59620036426</v>
      </c>
      <c r="AI292" s="10">
        <f t="shared" si="298"/>
        <v>0</v>
      </c>
      <c r="AK292" s="1">
        <f t="shared" si="299"/>
        <v>278</v>
      </c>
      <c r="AL292" s="54">
        <f t="shared" si="300"/>
        <v>1439.1714156026574</v>
      </c>
      <c r="AM292" s="54">
        <f t="shared" si="321"/>
        <v>1439.1714156026574</v>
      </c>
      <c r="AN292" s="54">
        <f t="shared" si="322"/>
        <v>1080.990331060214</v>
      </c>
      <c r="AO292" s="55">
        <f t="shared" si="323"/>
        <v>358.18108454244333</v>
      </c>
      <c r="AP292" s="14">
        <f t="shared" si="324"/>
        <v>106373.33503167279</v>
      </c>
      <c r="AQ292" s="14">
        <f t="shared" si="325"/>
        <v>0</v>
      </c>
      <c r="AR292" s="1">
        <f t="shared" si="326"/>
        <v>0</v>
      </c>
      <c r="AU292" s="1">
        <f t="shared" si="301"/>
        <v>278</v>
      </c>
      <c r="AV292" s="54">
        <f t="shared" si="274"/>
        <v>1432.2458863963789</v>
      </c>
      <c r="AW292" s="54">
        <f t="shared" si="302"/>
        <v>1432.2458863963789</v>
      </c>
      <c r="AX292" s="54">
        <f t="shared" si="303"/>
        <v>1075.7884280566514</v>
      </c>
      <c r="AY292" s="55">
        <f t="shared" si="327"/>
        <v>356.45745833972757</v>
      </c>
      <c r="AZ292" s="14">
        <f t="shared" si="328"/>
        <v>105861.44907386163</v>
      </c>
      <c r="BA292" s="1">
        <f t="shared" si="275"/>
        <v>0</v>
      </c>
      <c r="BD292" s="1">
        <f t="shared" si="304"/>
        <v>278</v>
      </c>
      <c r="BE292" s="54">
        <f t="shared" si="305"/>
        <v>1439.6564413123801</v>
      </c>
      <c r="BF292" s="54">
        <f t="shared" si="306"/>
        <v>1439.6564413123801</v>
      </c>
      <c r="BG292" s="54">
        <f t="shared" si="329"/>
        <v>1092.204275177035</v>
      </c>
      <c r="BH292" s="55">
        <f t="shared" si="330"/>
        <v>347.45216613534512</v>
      </c>
      <c r="BI292" s="14">
        <f t="shared" si="331"/>
        <v>103143.44556542649</v>
      </c>
      <c r="BJ292" s="1">
        <f t="shared" si="307"/>
        <v>0</v>
      </c>
      <c r="BL292" s="1">
        <f t="shared" si="276"/>
        <v>278</v>
      </c>
      <c r="BM292" s="54">
        <f t="shared" si="308"/>
        <v>1446.5438250816037</v>
      </c>
      <c r="BN292" s="54">
        <f t="shared" si="277"/>
        <v>1446.5438250816037</v>
      </c>
      <c r="BO292" s="54">
        <f t="shared" si="278"/>
        <v>1086.5278947423119</v>
      </c>
      <c r="BP292" s="55">
        <f t="shared" si="309"/>
        <v>360.01593033929174</v>
      </c>
      <c r="BQ292" s="14">
        <f t="shared" si="310"/>
        <v>106918.25120704521</v>
      </c>
      <c r="BR292" s="14">
        <f t="shared" si="279"/>
        <v>0</v>
      </c>
      <c r="BS292" s="1">
        <f t="shared" si="280"/>
        <v>0</v>
      </c>
      <c r="BV292" s="1">
        <f t="shared" si="311"/>
        <v>278</v>
      </c>
      <c r="BW292" s="54">
        <f t="shared" si="312"/>
        <v>1454.0283586773967</v>
      </c>
      <c r="BX292" s="54">
        <f t="shared" si="313"/>
        <v>1454.0283586773967</v>
      </c>
      <c r="BY292" s="54">
        <f t="shared" si="314"/>
        <v>1103.1076192931166</v>
      </c>
      <c r="BZ292" s="55">
        <f t="shared" si="332"/>
        <v>350.92073938428013</v>
      </c>
      <c r="CA292" s="14">
        <f t="shared" si="333"/>
        <v>104173.11419599091</v>
      </c>
      <c r="CB292" s="14">
        <f t="shared" si="315"/>
        <v>0</v>
      </c>
      <c r="CC292" s="1">
        <f t="shared" si="316"/>
        <v>0</v>
      </c>
    </row>
    <row r="293" spans="1:81">
      <c r="A293" s="10">
        <v>279</v>
      </c>
      <c r="B293" s="10">
        <f t="shared" si="281"/>
        <v>279</v>
      </c>
      <c r="C293" s="52">
        <f t="shared" si="282"/>
        <v>1438.4844251452193</v>
      </c>
      <c r="D293" s="52">
        <f t="shared" si="283"/>
        <v>1094.952834912885</v>
      </c>
      <c r="E293" s="47">
        <f t="shared" si="284"/>
        <v>343.53159023233428</v>
      </c>
      <c r="F293" s="47">
        <f t="shared" si="317"/>
        <v>101964.5242347874</v>
      </c>
      <c r="G293" s="10">
        <f t="shared" si="285"/>
        <v>0</v>
      </c>
      <c r="I293" s="10">
        <f t="shared" si="286"/>
        <v>279</v>
      </c>
      <c r="J293" s="52">
        <f t="shared" si="334"/>
        <v>1432.2458863963786</v>
      </c>
      <c r="K293" s="52">
        <f t="shared" si="287"/>
        <v>1079.3743894835056</v>
      </c>
      <c r="L293" s="47">
        <f t="shared" si="288"/>
        <v>352.871496912873</v>
      </c>
      <c r="M293" s="47">
        <f t="shared" si="289"/>
        <v>104782.07468437839</v>
      </c>
      <c r="N293" s="10">
        <f t="shared" si="268"/>
        <v>0</v>
      </c>
      <c r="P293" s="1">
        <f t="shared" si="290"/>
        <v>279</v>
      </c>
      <c r="Q293" s="54">
        <f t="shared" si="269"/>
        <v>1432.2458863963786</v>
      </c>
      <c r="R293" s="54">
        <f t="shared" si="318"/>
        <v>1090.2041525014861</v>
      </c>
      <c r="S293" s="14">
        <f t="shared" si="291"/>
        <v>342.04173389489256</v>
      </c>
      <c r="T293" s="14">
        <f t="shared" si="319"/>
        <v>101522.31601596629</v>
      </c>
      <c r="U293" s="1">
        <v>0</v>
      </c>
      <c r="W293" s="10">
        <f t="shared" si="270"/>
        <v>279</v>
      </c>
      <c r="X293" s="52">
        <f t="shared" si="271"/>
        <v>1452.9172721547106</v>
      </c>
      <c r="Y293" s="52">
        <f t="shared" si="272"/>
        <v>1105.9389022436533</v>
      </c>
      <c r="Z293" s="47">
        <f t="shared" si="292"/>
        <v>346.97836991105737</v>
      </c>
      <c r="AA293" s="47">
        <f t="shared" si="293"/>
        <v>102987.57207107355</v>
      </c>
      <c r="AB293" s="10">
        <f t="shared" si="294"/>
        <v>0</v>
      </c>
      <c r="AD293" s="10">
        <f t="shared" si="295"/>
        <v>279</v>
      </c>
      <c r="AE293" s="52">
        <f t="shared" si="273"/>
        <v>1446.6161398360325</v>
      </c>
      <c r="AF293" s="52">
        <f t="shared" si="296"/>
        <v>1090.2041525014849</v>
      </c>
      <c r="AG293" s="53">
        <f t="shared" si="297"/>
        <v>356.41198733454758</v>
      </c>
      <c r="AH293" s="47">
        <f t="shared" si="320"/>
        <v>105833.39204786278</v>
      </c>
      <c r="AI293" s="10">
        <f t="shared" si="298"/>
        <v>0</v>
      </c>
      <c r="AK293" s="1">
        <f t="shared" si="299"/>
        <v>279</v>
      </c>
      <c r="AL293" s="54">
        <f t="shared" si="300"/>
        <v>1439.1714156026574</v>
      </c>
      <c r="AM293" s="54">
        <f t="shared" si="321"/>
        <v>1439.1714156026574</v>
      </c>
      <c r="AN293" s="54">
        <f t="shared" si="322"/>
        <v>1084.593632163748</v>
      </c>
      <c r="AO293" s="55">
        <f t="shared" si="323"/>
        <v>354.57778343890931</v>
      </c>
      <c r="AP293" s="14">
        <f t="shared" si="324"/>
        <v>105288.74139950905</v>
      </c>
      <c r="AQ293" s="14">
        <f t="shared" si="325"/>
        <v>0</v>
      </c>
      <c r="AR293" s="1">
        <f t="shared" si="326"/>
        <v>0</v>
      </c>
      <c r="AU293" s="1">
        <f t="shared" si="301"/>
        <v>279</v>
      </c>
      <c r="AV293" s="54">
        <f t="shared" si="274"/>
        <v>1432.2458863963789</v>
      </c>
      <c r="AW293" s="54">
        <f t="shared" si="302"/>
        <v>1432.2458863963789</v>
      </c>
      <c r="AX293" s="54">
        <f t="shared" si="303"/>
        <v>1079.3743894835068</v>
      </c>
      <c r="AY293" s="55">
        <f t="shared" si="327"/>
        <v>352.87149691287209</v>
      </c>
      <c r="AZ293" s="14">
        <f t="shared" si="328"/>
        <v>104782.07468437812</v>
      </c>
      <c r="BA293" s="1">
        <f t="shared" si="275"/>
        <v>0</v>
      </c>
      <c r="BD293" s="1">
        <f t="shared" si="304"/>
        <v>279</v>
      </c>
      <c r="BE293" s="54">
        <f t="shared" si="305"/>
        <v>1439.6564413123801</v>
      </c>
      <c r="BF293" s="54">
        <f t="shared" si="306"/>
        <v>1439.6564413123801</v>
      </c>
      <c r="BG293" s="54">
        <f t="shared" si="329"/>
        <v>1095.8449560942918</v>
      </c>
      <c r="BH293" s="55">
        <f t="shared" si="330"/>
        <v>343.81148521808831</v>
      </c>
      <c r="BI293" s="14">
        <f t="shared" si="331"/>
        <v>102047.60060933219</v>
      </c>
      <c r="BJ293" s="1">
        <f t="shared" si="307"/>
        <v>0</v>
      </c>
      <c r="BL293" s="1">
        <f t="shared" si="276"/>
        <v>279</v>
      </c>
      <c r="BM293" s="54">
        <f t="shared" si="308"/>
        <v>1446.5438250816037</v>
      </c>
      <c r="BN293" s="54">
        <f t="shared" si="277"/>
        <v>1446.5438250816037</v>
      </c>
      <c r="BO293" s="54">
        <f t="shared" si="278"/>
        <v>1090.1496543914529</v>
      </c>
      <c r="BP293" s="55">
        <f t="shared" si="309"/>
        <v>356.3941706901507</v>
      </c>
      <c r="BQ293" s="14">
        <f t="shared" si="310"/>
        <v>105828.10155265375</v>
      </c>
      <c r="BR293" s="14">
        <f t="shared" si="279"/>
        <v>0</v>
      </c>
      <c r="BS293" s="1">
        <f t="shared" si="280"/>
        <v>0</v>
      </c>
      <c r="BV293" s="1">
        <f t="shared" si="311"/>
        <v>279</v>
      </c>
      <c r="BW293" s="54">
        <f t="shared" si="312"/>
        <v>1454.0283586773967</v>
      </c>
      <c r="BX293" s="54">
        <f t="shared" si="313"/>
        <v>1454.0283586773967</v>
      </c>
      <c r="BY293" s="54">
        <f t="shared" si="314"/>
        <v>1106.7846446907604</v>
      </c>
      <c r="BZ293" s="55">
        <f t="shared" si="332"/>
        <v>347.24371398663635</v>
      </c>
      <c r="CA293" s="14">
        <f t="shared" si="333"/>
        <v>103066.32955130015</v>
      </c>
      <c r="CB293" s="14">
        <f t="shared" si="315"/>
        <v>0</v>
      </c>
      <c r="CC293" s="1">
        <f t="shared" si="316"/>
        <v>0</v>
      </c>
    </row>
    <row r="294" spans="1:81">
      <c r="A294" s="10">
        <v>280</v>
      </c>
      <c r="B294" s="10">
        <f t="shared" si="281"/>
        <v>280</v>
      </c>
      <c r="C294" s="52">
        <f t="shared" si="282"/>
        <v>1438.4844251452193</v>
      </c>
      <c r="D294" s="52">
        <f t="shared" si="283"/>
        <v>1098.6026776959279</v>
      </c>
      <c r="E294" s="47">
        <f t="shared" si="284"/>
        <v>339.88174744929137</v>
      </c>
      <c r="F294" s="47">
        <f t="shared" si="317"/>
        <v>100865.92155709147</v>
      </c>
      <c r="G294" s="10">
        <f t="shared" si="285"/>
        <v>0</v>
      </c>
      <c r="I294" s="10">
        <f t="shared" si="286"/>
        <v>280</v>
      </c>
      <c r="J294" s="52">
        <f t="shared" si="334"/>
        <v>1432.2458863963786</v>
      </c>
      <c r="K294" s="52">
        <f t="shared" si="287"/>
        <v>1082.9723041151174</v>
      </c>
      <c r="L294" s="47">
        <f t="shared" si="288"/>
        <v>349.27358228126127</v>
      </c>
      <c r="M294" s="47">
        <f t="shared" si="289"/>
        <v>103699.10238026327</v>
      </c>
      <c r="N294" s="10">
        <f t="shared" si="268"/>
        <v>0</v>
      </c>
      <c r="P294" s="1">
        <f t="shared" si="290"/>
        <v>280</v>
      </c>
      <c r="Q294" s="54">
        <f t="shared" si="269"/>
        <v>1432.2458863963786</v>
      </c>
      <c r="R294" s="54">
        <f t="shared" si="318"/>
        <v>1093.8381663431576</v>
      </c>
      <c r="S294" s="14">
        <f t="shared" si="291"/>
        <v>338.407720053221</v>
      </c>
      <c r="T294" s="14">
        <f t="shared" si="319"/>
        <v>100428.47784962313</v>
      </c>
      <c r="U294" s="1">
        <v>0</v>
      </c>
      <c r="W294" s="10">
        <f t="shared" si="270"/>
        <v>280</v>
      </c>
      <c r="X294" s="52">
        <f t="shared" si="271"/>
        <v>1452.9172721547106</v>
      </c>
      <c r="Y294" s="52">
        <f t="shared" si="272"/>
        <v>1109.6253652511321</v>
      </c>
      <c r="Z294" s="47">
        <f t="shared" si="292"/>
        <v>343.29190690357854</v>
      </c>
      <c r="AA294" s="47">
        <f t="shared" si="293"/>
        <v>101877.94670582241</v>
      </c>
      <c r="AB294" s="10">
        <f t="shared" si="294"/>
        <v>0</v>
      </c>
      <c r="AD294" s="10">
        <f t="shared" si="295"/>
        <v>280</v>
      </c>
      <c r="AE294" s="52">
        <f t="shared" si="273"/>
        <v>1446.6161398360325</v>
      </c>
      <c r="AF294" s="52">
        <f t="shared" si="296"/>
        <v>1093.8381663431567</v>
      </c>
      <c r="AG294" s="53">
        <f t="shared" si="297"/>
        <v>352.7779734928759</v>
      </c>
      <c r="AH294" s="47">
        <f t="shared" si="320"/>
        <v>104739.55388151963</v>
      </c>
      <c r="AI294" s="10">
        <f t="shared" si="298"/>
        <v>0</v>
      </c>
      <c r="AK294" s="1">
        <f t="shared" si="299"/>
        <v>280</v>
      </c>
      <c r="AL294" s="54">
        <f t="shared" si="300"/>
        <v>1439.1714156026574</v>
      </c>
      <c r="AM294" s="54">
        <f t="shared" si="321"/>
        <v>1439.1714156026574</v>
      </c>
      <c r="AN294" s="54">
        <f t="shared" si="322"/>
        <v>1088.2089442709605</v>
      </c>
      <c r="AO294" s="55">
        <f t="shared" si="323"/>
        <v>350.96247133169686</v>
      </c>
      <c r="AP294" s="14">
        <f t="shared" si="324"/>
        <v>104200.53245523809</v>
      </c>
      <c r="AQ294" s="14">
        <f t="shared" si="325"/>
        <v>0</v>
      </c>
      <c r="AR294" s="1">
        <f t="shared" si="326"/>
        <v>0</v>
      </c>
      <c r="AU294" s="1">
        <f t="shared" si="301"/>
        <v>280</v>
      </c>
      <c r="AV294" s="54">
        <f t="shared" si="274"/>
        <v>1432.2458863963789</v>
      </c>
      <c r="AW294" s="54">
        <f t="shared" si="302"/>
        <v>1432.2458863963789</v>
      </c>
      <c r="AX294" s="54">
        <f t="shared" si="303"/>
        <v>1082.9723041151185</v>
      </c>
      <c r="AY294" s="55">
        <f t="shared" si="327"/>
        <v>349.27358228126042</v>
      </c>
      <c r="AZ294" s="14">
        <f t="shared" si="328"/>
        <v>103699.10238026301</v>
      </c>
      <c r="BA294" s="1">
        <f t="shared" si="275"/>
        <v>0</v>
      </c>
      <c r="BD294" s="1">
        <f t="shared" si="304"/>
        <v>280</v>
      </c>
      <c r="BE294" s="54">
        <f t="shared" si="305"/>
        <v>1439.6564413123801</v>
      </c>
      <c r="BF294" s="54">
        <f t="shared" si="306"/>
        <v>1439.6564413123801</v>
      </c>
      <c r="BG294" s="54">
        <f t="shared" si="329"/>
        <v>1099.4977726146062</v>
      </c>
      <c r="BH294" s="55">
        <f t="shared" si="330"/>
        <v>340.15866869777398</v>
      </c>
      <c r="BI294" s="14">
        <f t="shared" si="331"/>
        <v>100948.10283671759</v>
      </c>
      <c r="BJ294" s="1">
        <f t="shared" si="307"/>
        <v>0</v>
      </c>
      <c r="BL294" s="1">
        <f t="shared" si="276"/>
        <v>280</v>
      </c>
      <c r="BM294" s="54">
        <f t="shared" si="308"/>
        <v>1446.5438250816037</v>
      </c>
      <c r="BN294" s="54">
        <f t="shared" si="277"/>
        <v>1446.5438250816037</v>
      </c>
      <c r="BO294" s="54">
        <f t="shared" si="278"/>
        <v>1093.783486572758</v>
      </c>
      <c r="BP294" s="55">
        <f t="shared" si="309"/>
        <v>352.76033850884579</v>
      </c>
      <c r="BQ294" s="14">
        <f t="shared" si="310"/>
        <v>104734.31806608099</v>
      </c>
      <c r="BR294" s="14">
        <f t="shared" si="279"/>
        <v>0</v>
      </c>
      <c r="BS294" s="1">
        <f t="shared" si="280"/>
        <v>0</v>
      </c>
      <c r="BV294" s="1">
        <f t="shared" si="311"/>
        <v>280</v>
      </c>
      <c r="BW294" s="54">
        <f t="shared" si="312"/>
        <v>1454.0283586773967</v>
      </c>
      <c r="BX294" s="54">
        <f t="shared" si="313"/>
        <v>1454.0283586773967</v>
      </c>
      <c r="BY294" s="54">
        <f t="shared" si="314"/>
        <v>1110.4739268397295</v>
      </c>
      <c r="BZ294" s="55">
        <f t="shared" si="332"/>
        <v>343.55443183766715</v>
      </c>
      <c r="CA294" s="14">
        <f t="shared" si="333"/>
        <v>101955.85562446043</v>
      </c>
      <c r="CB294" s="14">
        <f t="shared" si="315"/>
        <v>0</v>
      </c>
      <c r="CC294" s="1">
        <f t="shared" si="316"/>
        <v>0</v>
      </c>
    </row>
    <row r="295" spans="1:81">
      <c r="A295" s="10">
        <v>281</v>
      </c>
      <c r="B295" s="10">
        <f t="shared" si="281"/>
        <v>281</v>
      </c>
      <c r="C295" s="52">
        <f t="shared" si="282"/>
        <v>1438.4844251452193</v>
      </c>
      <c r="D295" s="52">
        <f t="shared" si="283"/>
        <v>1102.2646866215812</v>
      </c>
      <c r="E295" s="47">
        <f t="shared" si="284"/>
        <v>336.21973852363823</v>
      </c>
      <c r="F295" s="47">
        <f t="shared" si="317"/>
        <v>99763.656870469888</v>
      </c>
      <c r="G295" s="10">
        <f t="shared" si="285"/>
        <v>0</v>
      </c>
      <c r="I295" s="10">
        <f t="shared" si="286"/>
        <v>281</v>
      </c>
      <c r="J295" s="52">
        <f t="shared" si="334"/>
        <v>1432.2458863963786</v>
      </c>
      <c r="K295" s="52">
        <f t="shared" si="287"/>
        <v>1086.5822117955011</v>
      </c>
      <c r="L295" s="47">
        <f t="shared" si="288"/>
        <v>345.66367460087758</v>
      </c>
      <c r="M295" s="47">
        <f t="shared" si="289"/>
        <v>102612.52016846777</v>
      </c>
      <c r="N295" s="10">
        <f t="shared" si="268"/>
        <v>0</v>
      </c>
      <c r="P295" s="1">
        <f t="shared" si="290"/>
        <v>281</v>
      </c>
      <c r="Q295" s="54">
        <f t="shared" si="269"/>
        <v>1432.2458863963786</v>
      </c>
      <c r="R295" s="54">
        <f t="shared" si="318"/>
        <v>1097.4842935643014</v>
      </c>
      <c r="S295" s="14">
        <f t="shared" si="291"/>
        <v>334.7615928320771</v>
      </c>
      <c r="T295" s="14">
        <f t="shared" si="319"/>
        <v>99330.993556058835</v>
      </c>
      <c r="U295" s="1">
        <v>0</v>
      </c>
      <c r="W295" s="10">
        <f t="shared" si="270"/>
        <v>281</v>
      </c>
      <c r="X295" s="52">
        <f t="shared" si="271"/>
        <v>1452.9172721547106</v>
      </c>
      <c r="Y295" s="52">
        <f t="shared" si="272"/>
        <v>1113.324116468636</v>
      </c>
      <c r="Z295" s="47">
        <f t="shared" si="292"/>
        <v>339.59315568607468</v>
      </c>
      <c r="AA295" s="47">
        <f t="shared" si="293"/>
        <v>100764.62258935378</v>
      </c>
      <c r="AB295" s="10">
        <f t="shared" si="294"/>
        <v>0</v>
      </c>
      <c r="AD295" s="10">
        <f t="shared" si="295"/>
        <v>281</v>
      </c>
      <c r="AE295" s="52">
        <f t="shared" si="273"/>
        <v>1446.6161398360325</v>
      </c>
      <c r="AF295" s="52">
        <f t="shared" si="296"/>
        <v>1097.4842935643003</v>
      </c>
      <c r="AG295" s="53">
        <f t="shared" si="297"/>
        <v>349.13184627173217</v>
      </c>
      <c r="AH295" s="47">
        <f t="shared" si="320"/>
        <v>103642.06958795534</v>
      </c>
      <c r="AI295" s="10">
        <f t="shared" si="298"/>
        <v>0</v>
      </c>
      <c r="AK295" s="1">
        <f t="shared" si="299"/>
        <v>281</v>
      </c>
      <c r="AL295" s="54">
        <f t="shared" si="300"/>
        <v>1439.1714156026574</v>
      </c>
      <c r="AM295" s="54">
        <f t="shared" si="321"/>
        <v>1439.1714156026574</v>
      </c>
      <c r="AN295" s="54">
        <f t="shared" si="322"/>
        <v>1091.8363074185304</v>
      </c>
      <c r="AO295" s="55">
        <f t="shared" si="323"/>
        <v>347.33510818412697</v>
      </c>
      <c r="AP295" s="14">
        <f t="shared" si="324"/>
        <v>103108.69614781956</v>
      </c>
      <c r="AQ295" s="14">
        <f t="shared" si="325"/>
        <v>0</v>
      </c>
      <c r="AR295" s="1">
        <f t="shared" si="326"/>
        <v>0</v>
      </c>
      <c r="AU295" s="1">
        <f t="shared" si="301"/>
        <v>281</v>
      </c>
      <c r="AV295" s="54">
        <f t="shared" si="274"/>
        <v>1432.2458863963789</v>
      </c>
      <c r="AW295" s="54">
        <f t="shared" si="302"/>
        <v>1432.2458863963789</v>
      </c>
      <c r="AX295" s="54">
        <f t="shared" si="303"/>
        <v>1086.5822117955022</v>
      </c>
      <c r="AY295" s="55">
        <f t="shared" si="327"/>
        <v>345.66367460087667</v>
      </c>
      <c r="AZ295" s="14">
        <f t="shared" si="328"/>
        <v>102612.52016846751</v>
      </c>
      <c r="BA295" s="1">
        <f t="shared" si="275"/>
        <v>0</v>
      </c>
      <c r="BD295" s="1">
        <f t="shared" si="304"/>
        <v>281</v>
      </c>
      <c r="BE295" s="54">
        <f t="shared" si="305"/>
        <v>1439.6564413123801</v>
      </c>
      <c r="BF295" s="54">
        <f t="shared" si="306"/>
        <v>1439.6564413123801</v>
      </c>
      <c r="BG295" s="54">
        <f t="shared" si="329"/>
        <v>1103.1627651899882</v>
      </c>
      <c r="BH295" s="55">
        <f t="shared" si="330"/>
        <v>336.49367612239195</v>
      </c>
      <c r="BI295" s="14">
        <f t="shared" si="331"/>
        <v>99844.940071527599</v>
      </c>
      <c r="BJ295" s="1">
        <f t="shared" si="307"/>
        <v>0</v>
      </c>
      <c r="BL295" s="1">
        <f t="shared" si="276"/>
        <v>281</v>
      </c>
      <c r="BM295" s="54">
        <f t="shared" si="308"/>
        <v>1446.5438250816037</v>
      </c>
      <c r="BN295" s="54">
        <f t="shared" si="277"/>
        <v>1446.5438250816037</v>
      </c>
      <c r="BO295" s="54">
        <f t="shared" si="278"/>
        <v>1097.4294315280004</v>
      </c>
      <c r="BP295" s="55">
        <f t="shared" si="309"/>
        <v>349.11439355360329</v>
      </c>
      <c r="BQ295" s="14">
        <f t="shared" si="310"/>
        <v>103636.88863455299</v>
      </c>
      <c r="BR295" s="14">
        <f t="shared" si="279"/>
        <v>0</v>
      </c>
      <c r="BS295" s="1">
        <f t="shared" si="280"/>
        <v>0</v>
      </c>
      <c r="BV295" s="1">
        <f t="shared" si="311"/>
        <v>281</v>
      </c>
      <c r="BW295" s="54">
        <f t="shared" si="312"/>
        <v>1454.0283586773967</v>
      </c>
      <c r="BX295" s="54">
        <f t="shared" si="313"/>
        <v>1454.0283586773967</v>
      </c>
      <c r="BY295" s="54">
        <f t="shared" si="314"/>
        <v>1114.1755065958619</v>
      </c>
      <c r="BZ295" s="55">
        <f t="shared" si="332"/>
        <v>339.85285208153476</v>
      </c>
      <c r="CA295" s="14">
        <f t="shared" si="333"/>
        <v>100841.68011786457</v>
      </c>
      <c r="CB295" s="14">
        <f t="shared" si="315"/>
        <v>0</v>
      </c>
      <c r="CC295" s="1">
        <f t="shared" si="316"/>
        <v>0</v>
      </c>
    </row>
    <row r="296" spans="1:81">
      <c r="A296" s="10">
        <v>282</v>
      </c>
      <c r="B296" s="10">
        <f t="shared" si="281"/>
        <v>282</v>
      </c>
      <c r="C296" s="52">
        <f t="shared" si="282"/>
        <v>1438.4844251452193</v>
      </c>
      <c r="D296" s="52">
        <f t="shared" si="283"/>
        <v>1105.938902243653</v>
      </c>
      <c r="E296" s="47">
        <f t="shared" si="284"/>
        <v>332.5455229015663</v>
      </c>
      <c r="F296" s="47">
        <f t="shared" si="317"/>
        <v>98657.717968226236</v>
      </c>
      <c r="G296" s="10">
        <f t="shared" si="285"/>
        <v>0</v>
      </c>
      <c r="I296" s="10">
        <f t="shared" si="286"/>
        <v>282</v>
      </c>
      <c r="J296" s="52">
        <f t="shared" si="334"/>
        <v>1432.2458863963786</v>
      </c>
      <c r="K296" s="52">
        <f t="shared" si="287"/>
        <v>1090.2041525014861</v>
      </c>
      <c r="L296" s="47">
        <f t="shared" si="288"/>
        <v>342.04173389489256</v>
      </c>
      <c r="M296" s="47">
        <f t="shared" si="289"/>
        <v>101522.31601596629</v>
      </c>
      <c r="N296" s="10">
        <f t="shared" si="268"/>
        <v>0</v>
      </c>
      <c r="P296" s="1">
        <f t="shared" si="290"/>
        <v>282</v>
      </c>
      <c r="Q296" s="54">
        <f t="shared" si="269"/>
        <v>1432.2458863963786</v>
      </c>
      <c r="R296" s="54">
        <f t="shared" si="318"/>
        <v>1101.1425745428492</v>
      </c>
      <c r="S296" s="14">
        <f t="shared" si="291"/>
        <v>331.10331185352942</v>
      </c>
      <c r="T296" s="14">
        <f t="shared" si="319"/>
        <v>98229.850981515992</v>
      </c>
      <c r="U296" s="1">
        <v>0</v>
      </c>
      <c r="W296" s="10">
        <f t="shared" si="270"/>
        <v>282</v>
      </c>
      <c r="X296" s="52">
        <f t="shared" si="271"/>
        <v>1452.9172721547106</v>
      </c>
      <c r="Y296" s="52">
        <f t="shared" si="272"/>
        <v>1117.0351968568648</v>
      </c>
      <c r="Z296" s="47">
        <f t="shared" si="292"/>
        <v>335.88207529784592</v>
      </c>
      <c r="AA296" s="47">
        <f t="shared" si="293"/>
        <v>99647.587392496906</v>
      </c>
      <c r="AB296" s="10">
        <f t="shared" si="294"/>
        <v>0</v>
      </c>
      <c r="AD296" s="10">
        <f t="shared" si="295"/>
        <v>282</v>
      </c>
      <c r="AE296" s="52">
        <f t="shared" si="273"/>
        <v>1446.6161398360325</v>
      </c>
      <c r="AF296" s="52">
        <f t="shared" si="296"/>
        <v>1101.142574542848</v>
      </c>
      <c r="AG296" s="53">
        <f t="shared" si="297"/>
        <v>345.47356529318449</v>
      </c>
      <c r="AH296" s="47">
        <f t="shared" si="320"/>
        <v>102540.9270134125</v>
      </c>
      <c r="AI296" s="10">
        <f t="shared" si="298"/>
        <v>0</v>
      </c>
      <c r="AK296" s="1">
        <f t="shared" si="299"/>
        <v>282</v>
      </c>
      <c r="AL296" s="54">
        <f t="shared" si="300"/>
        <v>1439.1714156026574</v>
      </c>
      <c r="AM296" s="54">
        <f t="shared" si="321"/>
        <v>1439.1714156026574</v>
      </c>
      <c r="AN296" s="54">
        <f t="shared" si="322"/>
        <v>1095.4757617765922</v>
      </c>
      <c r="AO296" s="55">
        <f t="shared" si="323"/>
        <v>343.69565382606521</v>
      </c>
      <c r="AP296" s="14">
        <f t="shared" si="324"/>
        <v>102013.22038604297</v>
      </c>
      <c r="AQ296" s="14">
        <f t="shared" si="325"/>
        <v>0</v>
      </c>
      <c r="AR296" s="1">
        <f t="shared" si="326"/>
        <v>0</v>
      </c>
      <c r="AU296" s="1">
        <f t="shared" si="301"/>
        <v>282</v>
      </c>
      <c r="AV296" s="54">
        <f t="shared" si="274"/>
        <v>1432.2458863963789</v>
      </c>
      <c r="AW296" s="54">
        <f t="shared" si="302"/>
        <v>1432.2458863963789</v>
      </c>
      <c r="AX296" s="54">
        <f t="shared" si="303"/>
        <v>1090.2041525014872</v>
      </c>
      <c r="AY296" s="55">
        <f t="shared" si="327"/>
        <v>342.04173389489171</v>
      </c>
      <c r="AZ296" s="14">
        <f t="shared" si="328"/>
        <v>101522.31601596602</v>
      </c>
      <c r="BA296" s="1">
        <f t="shared" si="275"/>
        <v>0</v>
      </c>
      <c r="BD296" s="1">
        <f t="shared" si="304"/>
        <v>282</v>
      </c>
      <c r="BE296" s="54">
        <f t="shared" si="305"/>
        <v>1439.6564413123801</v>
      </c>
      <c r="BF296" s="54">
        <f t="shared" si="306"/>
        <v>1439.6564413123801</v>
      </c>
      <c r="BG296" s="54">
        <f t="shared" si="329"/>
        <v>1106.8399744072881</v>
      </c>
      <c r="BH296" s="55">
        <f t="shared" si="330"/>
        <v>332.816466905092</v>
      </c>
      <c r="BI296" s="14">
        <f t="shared" si="331"/>
        <v>98738.100097120318</v>
      </c>
      <c r="BJ296" s="1">
        <f t="shared" si="307"/>
        <v>0</v>
      </c>
      <c r="BL296" s="1">
        <f t="shared" si="276"/>
        <v>282</v>
      </c>
      <c r="BM296" s="54">
        <f t="shared" si="308"/>
        <v>1446.5438250816037</v>
      </c>
      <c r="BN296" s="54">
        <f t="shared" si="277"/>
        <v>1446.5438250816037</v>
      </c>
      <c r="BO296" s="54">
        <f t="shared" si="278"/>
        <v>1101.0875296330937</v>
      </c>
      <c r="BP296" s="55">
        <f t="shared" si="309"/>
        <v>345.45629544850999</v>
      </c>
      <c r="BQ296" s="14">
        <f t="shared" si="310"/>
        <v>102535.8011049199</v>
      </c>
      <c r="BR296" s="14">
        <f t="shared" si="279"/>
        <v>0</v>
      </c>
      <c r="BS296" s="1">
        <f t="shared" si="280"/>
        <v>0</v>
      </c>
      <c r="BV296" s="1">
        <f t="shared" si="311"/>
        <v>282</v>
      </c>
      <c r="BW296" s="54">
        <f t="shared" si="312"/>
        <v>1454.0283586773967</v>
      </c>
      <c r="BX296" s="54">
        <f t="shared" si="313"/>
        <v>1454.0283586773967</v>
      </c>
      <c r="BY296" s="54">
        <f t="shared" si="314"/>
        <v>1117.8894249511814</v>
      </c>
      <c r="BZ296" s="55">
        <f t="shared" si="332"/>
        <v>336.13893372621527</v>
      </c>
      <c r="CA296" s="14">
        <f t="shared" si="333"/>
        <v>99723.79069291339</v>
      </c>
      <c r="CB296" s="14">
        <f t="shared" si="315"/>
        <v>0</v>
      </c>
      <c r="CC296" s="1">
        <f t="shared" si="316"/>
        <v>0</v>
      </c>
    </row>
    <row r="297" spans="1:81">
      <c r="A297" s="10">
        <v>283</v>
      </c>
      <c r="B297" s="10">
        <f t="shared" si="281"/>
        <v>283</v>
      </c>
      <c r="C297" s="52">
        <f t="shared" si="282"/>
        <v>1438.4844251452193</v>
      </c>
      <c r="D297" s="52">
        <f t="shared" si="283"/>
        <v>1109.6253652511318</v>
      </c>
      <c r="E297" s="47">
        <f t="shared" si="284"/>
        <v>328.85905989408747</v>
      </c>
      <c r="F297" s="47">
        <f t="shared" si="317"/>
        <v>97548.092602975099</v>
      </c>
      <c r="G297" s="10">
        <f t="shared" si="285"/>
        <v>0</v>
      </c>
      <c r="I297" s="10">
        <f t="shared" si="286"/>
        <v>283</v>
      </c>
      <c r="J297" s="52">
        <f t="shared" si="334"/>
        <v>1432.2458863963786</v>
      </c>
      <c r="K297" s="52">
        <f t="shared" si="287"/>
        <v>1093.8381663431576</v>
      </c>
      <c r="L297" s="47">
        <f t="shared" si="288"/>
        <v>338.407720053221</v>
      </c>
      <c r="M297" s="47">
        <f t="shared" si="289"/>
        <v>100428.47784962313</v>
      </c>
      <c r="N297" s="10">
        <f t="shared" si="268"/>
        <v>0</v>
      </c>
      <c r="P297" s="1">
        <f t="shared" si="290"/>
        <v>283</v>
      </c>
      <c r="Q297" s="54">
        <f t="shared" si="269"/>
        <v>1432.2458863963786</v>
      </c>
      <c r="R297" s="54">
        <f t="shared" si="318"/>
        <v>1104.8130497913253</v>
      </c>
      <c r="S297" s="14">
        <f t="shared" si="291"/>
        <v>327.4328366050533</v>
      </c>
      <c r="T297" s="14">
        <f t="shared" si="319"/>
        <v>97125.03793172467</v>
      </c>
      <c r="U297" s="1">
        <v>0</v>
      </c>
      <c r="W297" s="10">
        <f t="shared" si="270"/>
        <v>283</v>
      </c>
      <c r="X297" s="52">
        <f t="shared" si="271"/>
        <v>1452.9172721547106</v>
      </c>
      <c r="Y297" s="52">
        <f t="shared" si="272"/>
        <v>1120.7586475130543</v>
      </c>
      <c r="Z297" s="47">
        <f t="shared" si="292"/>
        <v>332.15862464165633</v>
      </c>
      <c r="AA297" s="47">
        <f t="shared" si="293"/>
        <v>98526.828744983854</v>
      </c>
      <c r="AB297" s="10">
        <f t="shared" si="294"/>
        <v>0</v>
      </c>
      <c r="AD297" s="10">
        <f t="shared" si="295"/>
        <v>283</v>
      </c>
      <c r="AE297" s="52">
        <f t="shared" si="273"/>
        <v>1446.6161398360325</v>
      </c>
      <c r="AF297" s="52">
        <f t="shared" si="296"/>
        <v>1104.8130497913241</v>
      </c>
      <c r="AG297" s="53">
        <f t="shared" si="297"/>
        <v>341.80309004470831</v>
      </c>
      <c r="AH297" s="47">
        <f t="shared" si="320"/>
        <v>101436.11396362117</v>
      </c>
      <c r="AI297" s="10">
        <f t="shared" si="298"/>
        <v>0</v>
      </c>
      <c r="AK297" s="1">
        <f t="shared" si="299"/>
        <v>283</v>
      </c>
      <c r="AL297" s="54">
        <f t="shared" si="300"/>
        <v>1439.1714156026574</v>
      </c>
      <c r="AM297" s="54">
        <f t="shared" si="321"/>
        <v>1439.1714156026574</v>
      </c>
      <c r="AN297" s="54">
        <f t="shared" si="322"/>
        <v>1099.1273476491808</v>
      </c>
      <c r="AO297" s="55">
        <f t="shared" si="323"/>
        <v>340.0440679534766</v>
      </c>
      <c r="AP297" s="14">
        <f t="shared" si="324"/>
        <v>100914.0930383938</v>
      </c>
      <c r="AQ297" s="14">
        <f t="shared" si="325"/>
        <v>0</v>
      </c>
      <c r="AR297" s="1">
        <f t="shared" si="326"/>
        <v>0</v>
      </c>
      <c r="AU297" s="1">
        <f t="shared" si="301"/>
        <v>283</v>
      </c>
      <c r="AV297" s="54">
        <f t="shared" si="274"/>
        <v>1432.2458863963789</v>
      </c>
      <c r="AW297" s="54">
        <f t="shared" si="302"/>
        <v>1432.2458863963789</v>
      </c>
      <c r="AX297" s="54">
        <f t="shared" si="303"/>
        <v>1093.8381663431587</v>
      </c>
      <c r="AY297" s="55">
        <f t="shared" si="327"/>
        <v>338.40772005322009</v>
      </c>
      <c r="AZ297" s="14">
        <f t="shared" si="328"/>
        <v>100428.47784962285</v>
      </c>
      <c r="BA297" s="1">
        <f t="shared" si="275"/>
        <v>0</v>
      </c>
      <c r="BD297" s="1">
        <f t="shared" si="304"/>
        <v>283</v>
      </c>
      <c r="BE297" s="54">
        <f t="shared" si="305"/>
        <v>1439.6564413123801</v>
      </c>
      <c r="BF297" s="54">
        <f t="shared" si="306"/>
        <v>1439.6564413123801</v>
      </c>
      <c r="BG297" s="54">
        <f t="shared" si="329"/>
        <v>1110.5294409886458</v>
      </c>
      <c r="BH297" s="55">
        <f t="shared" si="330"/>
        <v>329.12700032373442</v>
      </c>
      <c r="BI297" s="14">
        <f t="shared" si="331"/>
        <v>97627.570656131677</v>
      </c>
      <c r="BJ297" s="1">
        <f t="shared" si="307"/>
        <v>0</v>
      </c>
      <c r="BL297" s="1">
        <f t="shared" si="276"/>
        <v>283</v>
      </c>
      <c r="BM297" s="54">
        <f t="shared" si="308"/>
        <v>1446.5438250816037</v>
      </c>
      <c r="BN297" s="54">
        <f t="shared" si="277"/>
        <v>1446.5438250816037</v>
      </c>
      <c r="BO297" s="54">
        <f t="shared" si="278"/>
        <v>1104.7578213985373</v>
      </c>
      <c r="BP297" s="55">
        <f t="shared" si="309"/>
        <v>341.78600368306633</v>
      </c>
      <c r="BQ297" s="14">
        <f t="shared" si="310"/>
        <v>101431.04328352136</v>
      </c>
      <c r="BR297" s="14">
        <f t="shared" si="279"/>
        <v>0</v>
      </c>
      <c r="BS297" s="1">
        <f t="shared" si="280"/>
        <v>0</v>
      </c>
      <c r="BV297" s="1">
        <f t="shared" si="311"/>
        <v>283</v>
      </c>
      <c r="BW297" s="54">
        <f t="shared" si="312"/>
        <v>1454.0283586773967</v>
      </c>
      <c r="BX297" s="54">
        <f t="shared" si="313"/>
        <v>1454.0283586773967</v>
      </c>
      <c r="BY297" s="54">
        <f t="shared" si="314"/>
        <v>1121.615723034352</v>
      </c>
      <c r="BZ297" s="55">
        <f t="shared" si="332"/>
        <v>332.41263564304467</v>
      </c>
      <c r="CA297" s="14">
        <f t="shared" si="333"/>
        <v>98602.174969879037</v>
      </c>
      <c r="CB297" s="14">
        <f t="shared" si="315"/>
        <v>0</v>
      </c>
      <c r="CC297" s="1">
        <f t="shared" si="316"/>
        <v>0</v>
      </c>
    </row>
    <row r="298" spans="1:81">
      <c r="A298" s="10">
        <v>284</v>
      </c>
      <c r="B298" s="10">
        <f t="shared" si="281"/>
        <v>284</v>
      </c>
      <c r="C298" s="52">
        <f t="shared" si="282"/>
        <v>1438.4844251452193</v>
      </c>
      <c r="D298" s="52">
        <f t="shared" si="283"/>
        <v>1113.3241164686356</v>
      </c>
      <c r="E298" s="47">
        <f t="shared" si="284"/>
        <v>325.16030867658367</v>
      </c>
      <c r="F298" s="47">
        <f t="shared" si="317"/>
        <v>96434.768486506466</v>
      </c>
      <c r="G298" s="10">
        <f t="shared" si="285"/>
        <v>0</v>
      </c>
      <c r="I298" s="10">
        <f t="shared" si="286"/>
        <v>284</v>
      </c>
      <c r="J298" s="52">
        <f t="shared" si="334"/>
        <v>1432.2458863963786</v>
      </c>
      <c r="K298" s="52">
        <f t="shared" si="287"/>
        <v>1097.4842935643014</v>
      </c>
      <c r="L298" s="47">
        <f t="shared" si="288"/>
        <v>334.7615928320771</v>
      </c>
      <c r="M298" s="47">
        <f t="shared" si="289"/>
        <v>99330.993556058835</v>
      </c>
      <c r="N298" s="10">
        <f t="shared" si="268"/>
        <v>0</v>
      </c>
      <c r="P298" s="1">
        <f t="shared" si="290"/>
        <v>284</v>
      </c>
      <c r="Q298" s="54">
        <f t="shared" si="269"/>
        <v>1432.2458863963786</v>
      </c>
      <c r="R298" s="54">
        <f t="shared" si="318"/>
        <v>1108.4957599572963</v>
      </c>
      <c r="S298" s="14">
        <f t="shared" si="291"/>
        <v>323.75012643908224</v>
      </c>
      <c r="T298" s="14">
        <f t="shared" si="319"/>
        <v>96016.542171767374</v>
      </c>
      <c r="U298" s="1">
        <v>0</v>
      </c>
      <c r="W298" s="10">
        <f t="shared" si="270"/>
        <v>284</v>
      </c>
      <c r="X298" s="52">
        <f t="shared" si="271"/>
        <v>1452.9172721547106</v>
      </c>
      <c r="Y298" s="52">
        <f t="shared" si="272"/>
        <v>1124.4945096714312</v>
      </c>
      <c r="Z298" s="47">
        <f t="shared" si="292"/>
        <v>328.42276248327954</v>
      </c>
      <c r="AA298" s="47">
        <f t="shared" si="293"/>
        <v>97402.334235312417</v>
      </c>
      <c r="AB298" s="10">
        <f t="shared" si="294"/>
        <v>0</v>
      </c>
      <c r="AD298" s="10">
        <f t="shared" si="295"/>
        <v>284</v>
      </c>
      <c r="AE298" s="52">
        <f t="shared" si="273"/>
        <v>1446.6161398360325</v>
      </c>
      <c r="AF298" s="52">
        <f t="shared" si="296"/>
        <v>1108.4957599572954</v>
      </c>
      <c r="AG298" s="53">
        <f t="shared" si="297"/>
        <v>338.12037987873725</v>
      </c>
      <c r="AH298" s="47">
        <f t="shared" si="320"/>
        <v>100327.61820366388</v>
      </c>
      <c r="AI298" s="10">
        <f t="shared" si="298"/>
        <v>0</v>
      </c>
      <c r="AK298" s="1">
        <f t="shared" si="299"/>
        <v>284</v>
      </c>
      <c r="AL298" s="54">
        <f t="shared" si="300"/>
        <v>1439.1714156026574</v>
      </c>
      <c r="AM298" s="54">
        <f t="shared" si="321"/>
        <v>1439.1714156026574</v>
      </c>
      <c r="AN298" s="54">
        <f t="shared" si="322"/>
        <v>1102.791105474678</v>
      </c>
      <c r="AO298" s="55">
        <f t="shared" si="323"/>
        <v>336.38031012797933</v>
      </c>
      <c r="AP298" s="14">
        <f t="shared" si="324"/>
        <v>99811.301932919116</v>
      </c>
      <c r="AQ298" s="14">
        <f t="shared" si="325"/>
        <v>0</v>
      </c>
      <c r="AR298" s="1">
        <f t="shared" si="326"/>
        <v>0</v>
      </c>
      <c r="AU298" s="1">
        <f t="shared" si="301"/>
        <v>284</v>
      </c>
      <c r="AV298" s="54">
        <f t="shared" si="274"/>
        <v>1432.2458863963789</v>
      </c>
      <c r="AW298" s="54">
        <f t="shared" si="302"/>
        <v>1432.2458863963789</v>
      </c>
      <c r="AX298" s="54">
        <f t="shared" si="303"/>
        <v>1097.4842935643028</v>
      </c>
      <c r="AY298" s="55">
        <f t="shared" si="327"/>
        <v>334.76159283207619</v>
      </c>
      <c r="AZ298" s="14">
        <f t="shared" si="328"/>
        <v>99330.993556058558</v>
      </c>
      <c r="BA298" s="1">
        <f t="shared" si="275"/>
        <v>0</v>
      </c>
      <c r="BD298" s="1">
        <f t="shared" si="304"/>
        <v>284</v>
      </c>
      <c r="BE298" s="54">
        <f t="shared" si="305"/>
        <v>1439.6564413123801</v>
      </c>
      <c r="BF298" s="54">
        <f t="shared" si="306"/>
        <v>1439.6564413123801</v>
      </c>
      <c r="BG298" s="54">
        <f t="shared" si="329"/>
        <v>1114.2312057919412</v>
      </c>
      <c r="BH298" s="55">
        <f t="shared" si="330"/>
        <v>325.42523552043895</v>
      </c>
      <c r="BI298" s="14">
        <f t="shared" si="331"/>
        <v>96513.339450339729</v>
      </c>
      <c r="BJ298" s="1">
        <f t="shared" si="307"/>
        <v>0</v>
      </c>
      <c r="BL298" s="1">
        <f t="shared" si="276"/>
        <v>284</v>
      </c>
      <c r="BM298" s="54">
        <f t="shared" si="308"/>
        <v>1446.5438250816037</v>
      </c>
      <c r="BN298" s="54">
        <f t="shared" si="277"/>
        <v>1446.5438250816037</v>
      </c>
      <c r="BO298" s="54">
        <f t="shared" si="278"/>
        <v>1108.4403474698659</v>
      </c>
      <c r="BP298" s="55">
        <f t="shared" si="309"/>
        <v>338.1034776117379</v>
      </c>
      <c r="BQ298" s="14">
        <f t="shared" si="310"/>
        <v>100322.60293605149</v>
      </c>
      <c r="BR298" s="14">
        <f t="shared" si="279"/>
        <v>0</v>
      </c>
      <c r="BS298" s="1">
        <f t="shared" si="280"/>
        <v>0</v>
      </c>
      <c r="BV298" s="1">
        <f t="shared" si="311"/>
        <v>284</v>
      </c>
      <c r="BW298" s="54">
        <f t="shared" si="312"/>
        <v>1454.0283586773967</v>
      </c>
      <c r="BX298" s="54">
        <f t="shared" si="313"/>
        <v>1454.0283586773967</v>
      </c>
      <c r="BY298" s="54">
        <f t="shared" si="314"/>
        <v>1125.3544421111333</v>
      </c>
      <c r="BZ298" s="55">
        <f t="shared" si="332"/>
        <v>328.67391656626347</v>
      </c>
      <c r="CA298" s="14">
        <f t="shared" si="333"/>
        <v>97476.820527767908</v>
      </c>
      <c r="CB298" s="14">
        <f t="shared" si="315"/>
        <v>0</v>
      </c>
      <c r="CC298" s="1">
        <f t="shared" si="316"/>
        <v>0</v>
      </c>
    </row>
    <row r="299" spans="1:81">
      <c r="A299" s="10">
        <v>285</v>
      </c>
      <c r="B299" s="10">
        <f t="shared" si="281"/>
        <v>285</v>
      </c>
      <c r="C299" s="52">
        <f t="shared" si="282"/>
        <v>1438.4844251452193</v>
      </c>
      <c r="D299" s="52">
        <f t="shared" si="283"/>
        <v>1117.0351968568643</v>
      </c>
      <c r="E299" s="47">
        <f t="shared" si="284"/>
        <v>321.4492282883549</v>
      </c>
      <c r="F299" s="47">
        <f t="shared" si="317"/>
        <v>95317.733289649608</v>
      </c>
      <c r="G299" s="10">
        <f t="shared" si="285"/>
        <v>0</v>
      </c>
      <c r="I299" s="10">
        <f t="shared" si="286"/>
        <v>285</v>
      </c>
      <c r="J299" s="52">
        <f t="shared" si="334"/>
        <v>1432.2458863963786</v>
      </c>
      <c r="K299" s="52">
        <f t="shared" si="287"/>
        <v>1101.1425745428492</v>
      </c>
      <c r="L299" s="47">
        <f t="shared" si="288"/>
        <v>331.10331185352942</v>
      </c>
      <c r="M299" s="47">
        <f t="shared" si="289"/>
        <v>98229.850981515992</v>
      </c>
      <c r="N299" s="10">
        <f t="shared" si="268"/>
        <v>0</v>
      </c>
      <c r="P299" s="1">
        <f t="shared" si="290"/>
        <v>285</v>
      </c>
      <c r="Q299" s="54">
        <f t="shared" si="269"/>
        <v>1432.2458863963786</v>
      </c>
      <c r="R299" s="54">
        <f t="shared" si="318"/>
        <v>1112.1907458238206</v>
      </c>
      <c r="S299" s="14">
        <f t="shared" si="291"/>
        <v>320.05514057255795</v>
      </c>
      <c r="T299" s="14">
        <f t="shared" si="319"/>
        <v>94904.351425943547</v>
      </c>
      <c r="U299" s="1">
        <v>0</v>
      </c>
      <c r="W299" s="10">
        <f t="shared" si="270"/>
        <v>285</v>
      </c>
      <c r="X299" s="52">
        <f t="shared" si="271"/>
        <v>1452.9172721547106</v>
      </c>
      <c r="Y299" s="52">
        <f t="shared" si="272"/>
        <v>1128.2428247036692</v>
      </c>
      <c r="Z299" s="47">
        <f t="shared" si="292"/>
        <v>324.67444745104143</v>
      </c>
      <c r="AA299" s="47">
        <f t="shared" si="293"/>
        <v>96274.091410608744</v>
      </c>
      <c r="AB299" s="10">
        <f t="shared" si="294"/>
        <v>0</v>
      </c>
      <c r="AD299" s="10">
        <f t="shared" si="295"/>
        <v>285</v>
      </c>
      <c r="AE299" s="52">
        <f t="shared" si="273"/>
        <v>1446.6161398360325</v>
      </c>
      <c r="AF299" s="52">
        <f t="shared" si="296"/>
        <v>1112.1907458238195</v>
      </c>
      <c r="AG299" s="53">
        <f t="shared" si="297"/>
        <v>334.42539401221296</v>
      </c>
      <c r="AH299" s="47">
        <f t="shared" si="320"/>
        <v>99215.427457840065</v>
      </c>
      <c r="AI299" s="10">
        <f t="shared" si="298"/>
        <v>0</v>
      </c>
      <c r="AK299" s="1">
        <f t="shared" si="299"/>
        <v>285</v>
      </c>
      <c r="AL299" s="54">
        <f t="shared" si="300"/>
        <v>1439.1714156026574</v>
      </c>
      <c r="AM299" s="54">
        <f t="shared" si="321"/>
        <v>1439.1714156026574</v>
      </c>
      <c r="AN299" s="54">
        <f t="shared" si="322"/>
        <v>1106.4670758262603</v>
      </c>
      <c r="AO299" s="55">
        <f t="shared" si="323"/>
        <v>332.70433977639703</v>
      </c>
      <c r="AP299" s="14">
        <f t="shared" si="324"/>
        <v>98704.83485709285</v>
      </c>
      <c r="AQ299" s="14">
        <f t="shared" si="325"/>
        <v>0</v>
      </c>
      <c r="AR299" s="1">
        <f t="shared" si="326"/>
        <v>0</v>
      </c>
      <c r="AU299" s="1">
        <f t="shared" si="301"/>
        <v>285</v>
      </c>
      <c r="AV299" s="54">
        <f t="shared" si="274"/>
        <v>1432.2458863963789</v>
      </c>
      <c r="AW299" s="54">
        <f t="shared" si="302"/>
        <v>1432.2458863963789</v>
      </c>
      <c r="AX299" s="54">
        <f t="shared" si="303"/>
        <v>1101.1425745428503</v>
      </c>
      <c r="AY299" s="55">
        <f t="shared" si="327"/>
        <v>331.10331185352851</v>
      </c>
      <c r="AZ299" s="14">
        <f t="shared" si="328"/>
        <v>98229.850981515701</v>
      </c>
      <c r="BA299" s="1">
        <f t="shared" si="275"/>
        <v>0</v>
      </c>
      <c r="BD299" s="1">
        <f t="shared" si="304"/>
        <v>285</v>
      </c>
      <c r="BE299" s="54">
        <f t="shared" si="305"/>
        <v>1439.6564413123801</v>
      </c>
      <c r="BF299" s="54">
        <f t="shared" si="306"/>
        <v>1439.6564413123801</v>
      </c>
      <c r="BG299" s="54">
        <f t="shared" si="329"/>
        <v>1117.9453098112476</v>
      </c>
      <c r="BH299" s="55">
        <f t="shared" si="330"/>
        <v>321.71113150113246</v>
      </c>
      <c r="BI299" s="14">
        <f t="shared" si="331"/>
        <v>95395.394140528486</v>
      </c>
      <c r="BJ299" s="1">
        <f t="shared" si="307"/>
        <v>0</v>
      </c>
      <c r="BL299" s="1">
        <f t="shared" si="276"/>
        <v>285</v>
      </c>
      <c r="BM299" s="54">
        <f t="shared" si="308"/>
        <v>1446.5438250816037</v>
      </c>
      <c r="BN299" s="54">
        <f t="shared" si="277"/>
        <v>1446.5438250816037</v>
      </c>
      <c r="BO299" s="54">
        <f t="shared" si="278"/>
        <v>1112.1351486280987</v>
      </c>
      <c r="BP299" s="55">
        <f t="shared" si="309"/>
        <v>334.408676453505</v>
      </c>
      <c r="BQ299" s="14">
        <f t="shared" si="310"/>
        <v>99210.467787423389</v>
      </c>
      <c r="BR299" s="14">
        <f t="shared" si="279"/>
        <v>0</v>
      </c>
      <c r="BS299" s="1">
        <f t="shared" si="280"/>
        <v>0</v>
      </c>
      <c r="BV299" s="1">
        <f t="shared" si="311"/>
        <v>285</v>
      </c>
      <c r="BW299" s="54">
        <f t="shared" si="312"/>
        <v>1454.0283586773967</v>
      </c>
      <c r="BX299" s="54">
        <f t="shared" si="313"/>
        <v>1454.0283586773967</v>
      </c>
      <c r="BY299" s="54">
        <f t="shared" si="314"/>
        <v>1129.1056235848371</v>
      </c>
      <c r="BZ299" s="55">
        <f t="shared" si="332"/>
        <v>324.92273509255966</v>
      </c>
      <c r="CA299" s="14">
        <f t="shared" si="333"/>
        <v>96347.714904183071</v>
      </c>
      <c r="CB299" s="14">
        <f t="shared" si="315"/>
        <v>0</v>
      </c>
      <c r="CC299" s="1">
        <f t="shared" si="316"/>
        <v>0</v>
      </c>
    </row>
    <row r="300" spans="1:81">
      <c r="A300" s="10">
        <v>286</v>
      </c>
      <c r="B300" s="10">
        <f t="shared" si="281"/>
        <v>286</v>
      </c>
      <c r="C300" s="52">
        <f t="shared" si="282"/>
        <v>1438.4844251452193</v>
      </c>
      <c r="D300" s="52">
        <f t="shared" si="283"/>
        <v>1120.758647513054</v>
      </c>
      <c r="E300" s="47">
        <f t="shared" si="284"/>
        <v>317.72577763216538</v>
      </c>
      <c r="F300" s="47">
        <f t="shared" si="317"/>
        <v>94196.974642136556</v>
      </c>
      <c r="G300" s="10">
        <f t="shared" si="285"/>
        <v>0</v>
      </c>
      <c r="I300" s="10">
        <f t="shared" si="286"/>
        <v>286</v>
      </c>
      <c r="J300" s="52">
        <f t="shared" si="334"/>
        <v>1432.2458863963786</v>
      </c>
      <c r="K300" s="52">
        <f t="shared" si="287"/>
        <v>1104.8130497913253</v>
      </c>
      <c r="L300" s="47">
        <f t="shared" si="288"/>
        <v>327.4328366050533</v>
      </c>
      <c r="M300" s="47">
        <f t="shared" si="289"/>
        <v>97125.03793172467</v>
      </c>
      <c r="N300" s="10">
        <f t="shared" si="268"/>
        <v>0</v>
      </c>
      <c r="P300" s="1">
        <f t="shared" si="290"/>
        <v>286</v>
      </c>
      <c r="Q300" s="54">
        <f t="shared" si="269"/>
        <v>1432.2458863963786</v>
      </c>
      <c r="R300" s="54">
        <f t="shared" si="318"/>
        <v>1115.8980483099001</v>
      </c>
      <c r="S300" s="14">
        <f t="shared" si="291"/>
        <v>316.34783808647848</v>
      </c>
      <c r="T300" s="14">
        <f t="shared" si="319"/>
        <v>93788.453377633647</v>
      </c>
      <c r="U300" s="1">
        <v>0</v>
      </c>
      <c r="W300" s="10">
        <f t="shared" si="270"/>
        <v>286</v>
      </c>
      <c r="X300" s="52">
        <f t="shared" si="271"/>
        <v>1452.9172721547106</v>
      </c>
      <c r="Y300" s="52">
        <f t="shared" si="272"/>
        <v>1132.0036341193481</v>
      </c>
      <c r="Z300" s="47">
        <f t="shared" si="292"/>
        <v>320.91363803536245</v>
      </c>
      <c r="AA300" s="47">
        <f t="shared" si="293"/>
        <v>95142.087776489396</v>
      </c>
      <c r="AB300" s="10">
        <f t="shared" si="294"/>
        <v>0</v>
      </c>
      <c r="AD300" s="10">
        <f t="shared" si="295"/>
        <v>286</v>
      </c>
      <c r="AE300" s="52">
        <f t="shared" si="273"/>
        <v>1446.6161398360325</v>
      </c>
      <c r="AF300" s="52">
        <f t="shared" si="296"/>
        <v>1115.898048309899</v>
      </c>
      <c r="AG300" s="53">
        <f t="shared" si="297"/>
        <v>330.71809152613355</v>
      </c>
      <c r="AH300" s="47">
        <f t="shared" si="320"/>
        <v>98099.529409530165</v>
      </c>
      <c r="AI300" s="10">
        <f t="shared" si="298"/>
        <v>0</v>
      </c>
      <c r="AK300" s="1">
        <f t="shared" si="299"/>
        <v>286</v>
      </c>
      <c r="AL300" s="54">
        <f t="shared" si="300"/>
        <v>1439.1714156026574</v>
      </c>
      <c r="AM300" s="54">
        <f t="shared" si="321"/>
        <v>1439.1714156026574</v>
      </c>
      <c r="AN300" s="54">
        <f t="shared" si="322"/>
        <v>1110.1552994123479</v>
      </c>
      <c r="AO300" s="55">
        <f t="shared" si="323"/>
        <v>329.0161161903095</v>
      </c>
      <c r="AP300" s="14">
        <f t="shared" si="324"/>
        <v>97594.679557680502</v>
      </c>
      <c r="AQ300" s="14">
        <f t="shared" si="325"/>
        <v>0</v>
      </c>
      <c r="AR300" s="1">
        <f t="shared" si="326"/>
        <v>0</v>
      </c>
      <c r="AU300" s="1">
        <f t="shared" si="301"/>
        <v>286</v>
      </c>
      <c r="AV300" s="54">
        <f t="shared" si="274"/>
        <v>1432.2458863963789</v>
      </c>
      <c r="AW300" s="54">
        <f t="shared" si="302"/>
        <v>1432.2458863963789</v>
      </c>
      <c r="AX300" s="54">
        <f t="shared" si="303"/>
        <v>1104.8130497913266</v>
      </c>
      <c r="AY300" s="55">
        <f t="shared" si="327"/>
        <v>327.43283660505233</v>
      </c>
      <c r="AZ300" s="14">
        <f t="shared" si="328"/>
        <v>97125.037931724379</v>
      </c>
      <c r="BA300" s="1">
        <f t="shared" si="275"/>
        <v>0</v>
      </c>
      <c r="BD300" s="1">
        <f t="shared" si="304"/>
        <v>286</v>
      </c>
      <c r="BE300" s="54">
        <f t="shared" si="305"/>
        <v>1439.6564413123801</v>
      </c>
      <c r="BF300" s="54">
        <f t="shared" si="306"/>
        <v>1439.6564413123801</v>
      </c>
      <c r="BG300" s="54">
        <f t="shared" si="329"/>
        <v>1121.6717941772852</v>
      </c>
      <c r="BH300" s="55">
        <f t="shared" si="330"/>
        <v>317.98464713509497</v>
      </c>
      <c r="BI300" s="14">
        <f t="shared" si="331"/>
        <v>94273.722346351205</v>
      </c>
      <c r="BJ300" s="1">
        <f t="shared" si="307"/>
        <v>0</v>
      </c>
      <c r="BL300" s="1">
        <f t="shared" si="276"/>
        <v>286</v>
      </c>
      <c r="BM300" s="54">
        <f t="shared" si="308"/>
        <v>1446.5438250816037</v>
      </c>
      <c r="BN300" s="54">
        <f t="shared" si="277"/>
        <v>1446.5438250816037</v>
      </c>
      <c r="BO300" s="54">
        <f t="shared" si="278"/>
        <v>1115.8422657901924</v>
      </c>
      <c r="BP300" s="55">
        <f t="shared" si="309"/>
        <v>330.70155929141134</v>
      </c>
      <c r="BQ300" s="14">
        <f t="shared" si="310"/>
        <v>98094.625521633192</v>
      </c>
      <c r="BR300" s="14">
        <f t="shared" si="279"/>
        <v>0</v>
      </c>
      <c r="BS300" s="1">
        <f t="shared" si="280"/>
        <v>0</v>
      </c>
      <c r="BV300" s="1">
        <f t="shared" si="311"/>
        <v>286</v>
      </c>
      <c r="BW300" s="54">
        <f t="shared" si="312"/>
        <v>1454.0283586773967</v>
      </c>
      <c r="BX300" s="54">
        <f t="shared" si="313"/>
        <v>1454.0283586773967</v>
      </c>
      <c r="BY300" s="54">
        <f t="shared" si="314"/>
        <v>1132.8693089967865</v>
      </c>
      <c r="BZ300" s="55">
        <f t="shared" si="332"/>
        <v>321.15904968061022</v>
      </c>
      <c r="CA300" s="14">
        <f t="shared" si="333"/>
        <v>95214.845595186285</v>
      </c>
      <c r="CB300" s="14">
        <f t="shared" si="315"/>
        <v>0</v>
      </c>
      <c r="CC300" s="1">
        <f t="shared" si="316"/>
        <v>0</v>
      </c>
    </row>
    <row r="301" spans="1:81">
      <c r="A301" s="10">
        <v>287</v>
      </c>
      <c r="B301" s="10">
        <f t="shared" si="281"/>
        <v>287</v>
      </c>
      <c r="C301" s="52">
        <f t="shared" si="282"/>
        <v>1438.4844251452193</v>
      </c>
      <c r="D301" s="52">
        <f t="shared" si="283"/>
        <v>1124.4945096714309</v>
      </c>
      <c r="E301" s="47">
        <f t="shared" si="284"/>
        <v>313.98991547378853</v>
      </c>
      <c r="F301" s="47">
        <f t="shared" si="317"/>
        <v>93072.48013246512</v>
      </c>
      <c r="G301" s="10">
        <f t="shared" si="285"/>
        <v>0</v>
      </c>
      <c r="I301" s="10">
        <f t="shared" si="286"/>
        <v>287</v>
      </c>
      <c r="J301" s="52">
        <f t="shared" si="334"/>
        <v>1432.2458863963786</v>
      </c>
      <c r="K301" s="52">
        <f t="shared" si="287"/>
        <v>1108.4957599572963</v>
      </c>
      <c r="L301" s="47">
        <f t="shared" si="288"/>
        <v>323.75012643908224</v>
      </c>
      <c r="M301" s="47">
        <f t="shared" si="289"/>
        <v>96016.542171767374</v>
      </c>
      <c r="N301" s="10">
        <f t="shared" si="268"/>
        <v>0</v>
      </c>
      <c r="P301" s="1">
        <f t="shared" si="290"/>
        <v>287</v>
      </c>
      <c r="Q301" s="54">
        <f t="shared" si="269"/>
        <v>1432.2458863963786</v>
      </c>
      <c r="R301" s="54">
        <f t="shared" si="318"/>
        <v>1119.6177084709332</v>
      </c>
      <c r="S301" s="14">
        <f t="shared" si="291"/>
        <v>312.62817792544553</v>
      </c>
      <c r="T301" s="14">
        <f t="shared" si="319"/>
        <v>92668.835669162712</v>
      </c>
      <c r="U301" s="1">
        <v>0</v>
      </c>
      <c r="W301" s="10">
        <f t="shared" si="270"/>
        <v>287</v>
      </c>
      <c r="X301" s="52">
        <f t="shared" si="271"/>
        <v>1452.9172721547106</v>
      </c>
      <c r="Y301" s="52">
        <f t="shared" si="272"/>
        <v>1135.7769795664126</v>
      </c>
      <c r="Z301" s="47">
        <f t="shared" si="292"/>
        <v>317.140292588298</v>
      </c>
      <c r="AA301" s="47">
        <f t="shared" si="293"/>
        <v>94006.31079692299</v>
      </c>
      <c r="AB301" s="10">
        <f t="shared" si="294"/>
        <v>0</v>
      </c>
      <c r="AD301" s="10">
        <f t="shared" si="295"/>
        <v>287</v>
      </c>
      <c r="AE301" s="52">
        <f t="shared" si="273"/>
        <v>1446.6161398360325</v>
      </c>
      <c r="AF301" s="52">
        <f t="shared" si="296"/>
        <v>1119.617708470932</v>
      </c>
      <c r="AG301" s="53">
        <f t="shared" si="297"/>
        <v>326.99843136510054</v>
      </c>
      <c r="AH301" s="47">
        <f t="shared" si="320"/>
        <v>96979.911701059231</v>
      </c>
      <c r="AI301" s="10">
        <f t="shared" si="298"/>
        <v>0</v>
      </c>
      <c r="AK301" s="1">
        <f t="shared" si="299"/>
        <v>287</v>
      </c>
      <c r="AL301" s="54">
        <f t="shared" si="300"/>
        <v>1439.1714156026574</v>
      </c>
      <c r="AM301" s="54">
        <f t="shared" si="321"/>
        <v>1439.1714156026574</v>
      </c>
      <c r="AN301" s="54">
        <f t="shared" si="322"/>
        <v>1113.8558170770557</v>
      </c>
      <c r="AO301" s="55">
        <f t="shared" si="323"/>
        <v>325.31559852560167</v>
      </c>
      <c r="AP301" s="14">
        <f t="shared" si="324"/>
        <v>96480.823740603446</v>
      </c>
      <c r="AQ301" s="14">
        <f t="shared" si="325"/>
        <v>0</v>
      </c>
      <c r="AR301" s="1">
        <f t="shared" si="326"/>
        <v>0</v>
      </c>
      <c r="AU301" s="1">
        <f t="shared" si="301"/>
        <v>287</v>
      </c>
      <c r="AV301" s="54">
        <f t="shared" si="274"/>
        <v>1432.2458863963789</v>
      </c>
      <c r="AW301" s="54">
        <f t="shared" si="302"/>
        <v>1432.2458863963789</v>
      </c>
      <c r="AX301" s="54">
        <f t="shared" si="303"/>
        <v>1108.4957599572977</v>
      </c>
      <c r="AY301" s="55">
        <f t="shared" si="327"/>
        <v>323.75012643908127</v>
      </c>
      <c r="AZ301" s="14">
        <f t="shared" si="328"/>
        <v>96016.542171767083</v>
      </c>
      <c r="BA301" s="1">
        <f t="shared" si="275"/>
        <v>0</v>
      </c>
      <c r="BD301" s="1">
        <f t="shared" si="304"/>
        <v>287</v>
      </c>
      <c r="BE301" s="54">
        <f t="shared" si="305"/>
        <v>1439.6564413123801</v>
      </c>
      <c r="BF301" s="54">
        <f t="shared" si="306"/>
        <v>1439.6564413123801</v>
      </c>
      <c r="BG301" s="54">
        <f t="shared" si="329"/>
        <v>1125.4107001578761</v>
      </c>
      <c r="BH301" s="55">
        <f t="shared" si="330"/>
        <v>314.24574115450406</v>
      </c>
      <c r="BI301" s="14">
        <f t="shared" si="331"/>
        <v>93148.311646193324</v>
      </c>
      <c r="BJ301" s="1">
        <f t="shared" si="307"/>
        <v>0</v>
      </c>
      <c r="BL301" s="1">
        <f t="shared" si="276"/>
        <v>287</v>
      </c>
      <c r="BM301" s="54">
        <f t="shared" si="308"/>
        <v>1446.5438250816037</v>
      </c>
      <c r="BN301" s="54">
        <f t="shared" si="277"/>
        <v>1446.5438250816037</v>
      </c>
      <c r="BO301" s="54">
        <f t="shared" si="278"/>
        <v>1119.561740009493</v>
      </c>
      <c r="BP301" s="55">
        <f t="shared" si="309"/>
        <v>326.98208507211064</v>
      </c>
      <c r="BQ301" s="14">
        <f t="shared" si="310"/>
        <v>96975.063781623699</v>
      </c>
      <c r="BR301" s="14">
        <f t="shared" si="279"/>
        <v>0</v>
      </c>
      <c r="BS301" s="1">
        <f t="shared" si="280"/>
        <v>0</v>
      </c>
      <c r="BV301" s="1">
        <f t="shared" si="311"/>
        <v>287</v>
      </c>
      <c r="BW301" s="54">
        <f t="shared" si="312"/>
        <v>1454.0283586773967</v>
      </c>
      <c r="BX301" s="54">
        <f t="shared" si="313"/>
        <v>1454.0283586773967</v>
      </c>
      <c r="BY301" s="54">
        <f t="shared" si="314"/>
        <v>1136.6455400267757</v>
      </c>
      <c r="BZ301" s="55">
        <f t="shared" si="332"/>
        <v>317.38281865062095</v>
      </c>
      <c r="CA301" s="14">
        <f t="shared" si="333"/>
        <v>94078.200055159512</v>
      </c>
      <c r="CB301" s="14">
        <f t="shared" si="315"/>
        <v>0</v>
      </c>
      <c r="CC301" s="1">
        <f t="shared" si="316"/>
        <v>0</v>
      </c>
    </row>
    <row r="302" spans="1:81">
      <c r="A302" s="10">
        <v>288</v>
      </c>
      <c r="B302" s="10">
        <f t="shared" si="281"/>
        <v>288</v>
      </c>
      <c r="C302" s="52">
        <f t="shared" si="282"/>
        <v>1438.4844251452193</v>
      </c>
      <c r="D302" s="52">
        <f t="shared" si="283"/>
        <v>1128.2428247036689</v>
      </c>
      <c r="E302" s="47">
        <f t="shared" si="284"/>
        <v>310.24160044155042</v>
      </c>
      <c r="F302" s="47">
        <f t="shared" si="317"/>
        <v>91944.237307761447</v>
      </c>
      <c r="G302" s="10">
        <f t="shared" si="285"/>
        <v>0</v>
      </c>
      <c r="I302" s="10">
        <f t="shared" si="286"/>
        <v>288</v>
      </c>
      <c r="J302" s="52">
        <f t="shared" si="334"/>
        <v>1432.2458863963786</v>
      </c>
      <c r="K302" s="52">
        <f t="shared" si="287"/>
        <v>1112.1907458238206</v>
      </c>
      <c r="L302" s="47">
        <f t="shared" si="288"/>
        <v>320.05514057255795</v>
      </c>
      <c r="M302" s="47">
        <f t="shared" si="289"/>
        <v>94904.351425943547</v>
      </c>
      <c r="N302" s="10">
        <f t="shared" si="268"/>
        <v>0</v>
      </c>
      <c r="P302" s="1">
        <f t="shared" si="290"/>
        <v>288</v>
      </c>
      <c r="Q302" s="54">
        <f t="shared" si="269"/>
        <v>1432.2458863963786</v>
      </c>
      <c r="R302" s="54">
        <f t="shared" si="318"/>
        <v>1123.3497674991695</v>
      </c>
      <c r="S302" s="14">
        <f t="shared" si="291"/>
        <v>308.89611889720908</v>
      </c>
      <c r="T302" s="14">
        <f t="shared" si="319"/>
        <v>91545.485901663546</v>
      </c>
      <c r="U302" s="1">
        <v>0</v>
      </c>
      <c r="W302" s="10">
        <f t="shared" si="270"/>
        <v>288</v>
      </c>
      <c r="X302" s="52">
        <f t="shared" si="271"/>
        <v>1452.9172721547106</v>
      </c>
      <c r="Y302" s="52">
        <f t="shared" si="272"/>
        <v>1139.5629028316339</v>
      </c>
      <c r="Z302" s="47">
        <f t="shared" si="292"/>
        <v>313.35436932307664</v>
      </c>
      <c r="AA302" s="47">
        <f t="shared" si="293"/>
        <v>92866.747894091357</v>
      </c>
      <c r="AB302" s="10">
        <f t="shared" si="294"/>
        <v>0</v>
      </c>
      <c r="AD302" s="10">
        <f t="shared" si="295"/>
        <v>288</v>
      </c>
      <c r="AE302" s="52">
        <f t="shared" si="273"/>
        <v>1446.6161398360325</v>
      </c>
      <c r="AF302" s="52">
        <f t="shared" si="296"/>
        <v>1123.3497674991684</v>
      </c>
      <c r="AG302" s="53">
        <f t="shared" si="297"/>
        <v>323.26637233686409</v>
      </c>
      <c r="AH302" s="47">
        <f t="shared" si="320"/>
        <v>95856.561933560064</v>
      </c>
      <c r="AI302" s="10">
        <f t="shared" si="298"/>
        <v>0</v>
      </c>
      <c r="AK302" s="1">
        <f t="shared" si="299"/>
        <v>288</v>
      </c>
      <c r="AL302" s="54">
        <f t="shared" si="300"/>
        <v>1439.1714156026574</v>
      </c>
      <c r="AM302" s="54">
        <f t="shared" si="321"/>
        <v>1439.1714156026574</v>
      </c>
      <c r="AN302" s="54">
        <f t="shared" si="322"/>
        <v>1117.5686698006459</v>
      </c>
      <c r="AO302" s="55">
        <f t="shared" si="323"/>
        <v>321.6027458020115</v>
      </c>
      <c r="AP302" s="14">
        <f t="shared" si="324"/>
        <v>95363.255070802799</v>
      </c>
      <c r="AQ302" s="14">
        <f t="shared" si="325"/>
        <v>0</v>
      </c>
      <c r="AR302" s="1">
        <f t="shared" si="326"/>
        <v>0</v>
      </c>
      <c r="AU302" s="1">
        <f t="shared" si="301"/>
        <v>288</v>
      </c>
      <c r="AV302" s="54">
        <f t="shared" si="274"/>
        <v>1432.2458863963789</v>
      </c>
      <c r="AW302" s="54">
        <f t="shared" si="302"/>
        <v>1432.2458863963789</v>
      </c>
      <c r="AX302" s="54">
        <f t="shared" si="303"/>
        <v>1112.190745823822</v>
      </c>
      <c r="AY302" s="55">
        <f t="shared" si="327"/>
        <v>320.05514057255692</v>
      </c>
      <c r="AZ302" s="14">
        <f t="shared" si="328"/>
        <v>94904.351425943256</v>
      </c>
      <c r="BA302" s="1">
        <f t="shared" si="275"/>
        <v>0</v>
      </c>
      <c r="BD302" s="1">
        <f t="shared" si="304"/>
        <v>288</v>
      </c>
      <c r="BE302" s="54">
        <f t="shared" si="305"/>
        <v>1439.6564413123801</v>
      </c>
      <c r="BF302" s="54">
        <f t="shared" si="306"/>
        <v>1439.6564413123801</v>
      </c>
      <c r="BG302" s="54">
        <f t="shared" si="329"/>
        <v>1129.1620691584023</v>
      </c>
      <c r="BH302" s="55">
        <f t="shared" si="330"/>
        <v>310.49437215397774</v>
      </c>
      <c r="BI302" s="14">
        <f t="shared" si="331"/>
        <v>92019.149577034928</v>
      </c>
      <c r="BJ302" s="1">
        <f t="shared" si="307"/>
        <v>0</v>
      </c>
      <c r="BL302" s="1">
        <f t="shared" si="276"/>
        <v>288</v>
      </c>
      <c r="BM302" s="54">
        <f t="shared" si="308"/>
        <v>1446.5438250816037</v>
      </c>
      <c r="BN302" s="54">
        <f t="shared" si="277"/>
        <v>1446.5438250816037</v>
      </c>
      <c r="BO302" s="54">
        <f t="shared" si="278"/>
        <v>1123.2936124761914</v>
      </c>
      <c r="BP302" s="55">
        <f t="shared" si="309"/>
        <v>323.25021260541234</v>
      </c>
      <c r="BQ302" s="14">
        <f t="shared" si="310"/>
        <v>95851.770169147509</v>
      </c>
      <c r="BR302" s="14">
        <f t="shared" si="279"/>
        <v>0</v>
      </c>
      <c r="BS302" s="1">
        <f t="shared" si="280"/>
        <v>0</v>
      </c>
      <c r="BV302" s="1">
        <f t="shared" si="311"/>
        <v>288</v>
      </c>
      <c r="BW302" s="54">
        <f t="shared" si="312"/>
        <v>1454.0283586773967</v>
      </c>
      <c r="BX302" s="54">
        <f t="shared" si="313"/>
        <v>1454.0283586773967</v>
      </c>
      <c r="BY302" s="54">
        <f t="shared" si="314"/>
        <v>1140.4343584935316</v>
      </c>
      <c r="BZ302" s="55">
        <f t="shared" si="332"/>
        <v>313.59400018386503</v>
      </c>
      <c r="CA302" s="14">
        <f t="shared" si="333"/>
        <v>92937.765696665985</v>
      </c>
      <c r="CB302" s="14">
        <f t="shared" si="315"/>
        <v>0</v>
      </c>
      <c r="CC302" s="1">
        <f t="shared" si="316"/>
        <v>0</v>
      </c>
    </row>
    <row r="303" spans="1:81">
      <c r="A303" s="10">
        <v>289</v>
      </c>
      <c r="B303" s="10">
        <f t="shared" si="281"/>
        <v>289</v>
      </c>
      <c r="C303" s="52">
        <f t="shared" si="282"/>
        <v>1438.4844251452193</v>
      </c>
      <c r="D303" s="52">
        <f t="shared" si="283"/>
        <v>1132.0036341193479</v>
      </c>
      <c r="E303" s="47">
        <f t="shared" si="284"/>
        <v>306.4807910258715</v>
      </c>
      <c r="F303" s="47">
        <f t="shared" si="317"/>
        <v>90812.233673642098</v>
      </c>
      <c r="G303" s="10">
        <f t="shared" si="285"/>
        <v>0</v>
      </c>
      <c r="I303" s="10">
        <f t="shared" si="286"/>
        <v>289</v>
      </c>
      <c r="J303" s="52">
        <f t="shared" si="334"/>
        <v>1432.2458863963786</v>
      </c>
      <c r="K303" s="52">
        <f t="shared" si="287"/>
        <v>1115.8980483099001</v>
      </c>
      <c r="L303" s="47">
        <f t="shared" si="288"/>
        <v>316.34783808647848</v>
      </c>
      <c r="M303" s="47">
        <f t="shared" si="289"/>
        <v>93788.453377633647</v>
      </c>
      <c r="N303" s="10">
        <f t="shared" si="268"/>
        <v>0</v>
      </c>
      <c r="P303" s="1">
        <f t="shared" si="290"/>
        <v>289</v>
      </c>
      <c r="Q303" s="54">
        <f t="shared" si="269"/>
        <v>1432.2458863963786</v>
      </c>
      <c r="R303" s="54">
        <f t="shared" si="318"/>
        <v>1127.0942667241668</v>
      </c>
      <c r="S303" s="14">
        <f t="shared" si="291"/>
        <v>305.15161967221184</v>
      </c>
      <c r="T303" s="14">
        <f t="shared" si="319"/>
        <v>90418.391634939384</v>
      </c>
      <c r="U303" s="1">
        <v>0</v>
      </c>
      <c r="W303" s="10">
        <f t="shared" si="270"/>
        <v>289</v>
      </c>
      <c r="X303" s="52">
        <f t="shared" si="271"/>
        <v>1452.9172721547106</v>
      </c>
      <c r="Y303" s="52">
        <f t="shared" si="272"/>
        <v>1143.3614458410727</v>
      </c>
      <c r="Z303" s="47">
        <f t="shared" si="292"/>
        <v>309.55582631363785</v>
      </c>
      <c r="AA303" s="47">
        <f t="shared" si="293"/>
        <v>91723.386448250283</v>
      </c>
      <c r="AB303" s="10">
        <f t="shared" si="294"/>
        <v>0</v>
      </c>
      <c r="AD303" s="10">
        <f t="shared" si="295"/>
        <v>289</v>
      </c>
      <c r="AE303" s="52">
        <f t="shared" si="273"/>
        <v>1446.6161398360325</v>
      </c>
      <c r="AF303" s="52">
        <f t="shared" si="296"/>
        <v>1127.0942667241657</v>
      </c>
      <c r="AG303" s="53">
        <f t="shared" si="297"/>
        <v>319.52187311186691</v>
      </c>
      <c r="AH303" s="47">
        <f t="shared" si="320"/>
        <v>94729.467666835902</v>
      </c>
      <c r="AI303" s="10">
        <f t="shared" si="298"/>
        <v>0</v>
      </c>
      <c r="AK303" s="1">
        <f t="shared" si="299"/>
        <v>289</v>
      </c>
      <c r="AL303" s="54">
        <f t="shared" si="300"/>
        <v>1439.1714156026574</v>
      </c>
      <c r="AM303" s="54">
        <f t="shared" si="321"/>
        <v>1439.1714156026574</v>
      </c>
      <c r="AN303" s="54">
        <f t="shared" si="322"/>
        <v>1121.2938986999814</v>
      </c>
      <c r="AO303" s="55">
        <f t="shared" si="323"/>
        <v>317.87751690267601</v>
      </c>
      <c r="AP303" s="14">
        <f t="shared" si="324"/>
        <v>94241.96117210282</v>
      </c>
      <c r="AQ303" s="14">
        <f t="shared" si="325"/>
        <v>0</v>
      </c>
      <c r="AR303" s="1">
        <f t="shared" si="326"/>
        <v>0</v>
      </c>
      <c r="AU303" s="1">
        <f t="shared" si="301"/>
        <v>289</v>
      </c>
      <c r="AV303" s="54">
        <f t="shared" si="274"/>
        <v>1432.2458863963789</v>
      </c>
      <c r="AW303" s="54">
        <f t="shared" si="302"/>
        <v>1432.2458863963789</v>
      </c>
      <c r="AX303" s="54">
        <f t="shared" si="303"/>
        <v>1115.8980483099012</v>
      </c>
      <c r="AY303" s="55">
        <f t="shared" si="327"/>
        <v>316.34783808647751</v>
      </c>
      <c r="AZ303" s="14">
        <f t="shared" si="328"/>
        <v>93788.453377633356</v>
      </c>
      <c r="BA303" s="1">
        <f t="shared" si="275"/>
        <v>0</v>
      </c>
      <c r="BD303" s="1">
        <f t="shared" si="304"/>
        <v>289</v>
      </c>
      <c r="BE303" s="54">
        <f t="shared" si="305"/>
        <v>1439.6564413123801</v>
      </c>
      <c r="BF303" s="54">
        <f t="shared" si="306"/>
        <v>1439.6564413123801</v>
      </c>
      <c r="BG303" s="54">
        <f t="shared" si="329"/>
        <v>1132.9259427222637</v>
      </c>
      <c r="BH303" s="55">
        <f t="shared" si="330"/>
        <v>306.73049859011644</v>
      </c>
      <c r="BI303" s="14">
        <f t="shared" si="331"/>
        <v>90886.223634312671</v>
      </c>
      <c r="BJ303" s="1">
        <f t="shared" si="307"/>
        <v>0</v>
      </c>
      <c r="BL303" s="1">
        <f t="shared" si="276"/>
        <v>289</v>
      </c>
      <c r="BM303" s="54">
        <f t="shared" si="308"/>
        <v>1446.5438250816037</v>
      </c>
      <c r="BN303" s="54">
        <f t="shared" si="277"/>
        <v>1446.5438250816037</v>
      </c>
      <c r="BO303" s="54">
        <f t="shared" si="278"/>
        <v>1127.0379245177787</v>
      </c>
      <c r="BP303" s="55">
        <f t="shared" si="309"/>
        <v>319.50590056382504</v>
      </c>
      <c r="BQ303" s="14">
        <f t="shared" si="310"/>
        <v>94724.732244629733</v>
      </c>
      <c r="BR303" s="14">
        <f t="shared" si="279"/>
        <v>0</v>
      </c>
      <c r="BS303" s="1">
        <f t="shared" si="280"/>
        <v>0</v>
      </c>
      <c r="BV303" s="1">
        <f t="shared" si="311"/>
        <v>289</v>
      </c>
      <c r="BW303" s="54">
        <f t="shared" si="312"/>
        <v>1454.0283586773967</v>
      </c>
      <c r="BX303" s="54">
        <f t="shared" si="313"/>
        <v>1454.0283586773967</v>
      </c>
      <c r="BY303" s="54">
        <f t="shared" si="314"/>
        <v>1144.2358063551767</v>
      </c>
      <c r="BZ303" s="55">
        <f t="shared" si="332"/>
        <v>309.79255232221993</v>
      </c>
      <c r="CA303" s="14">
        <f t="shared" si="333"/>
        <v>91793.529890310805</v>
      </c>
      <c r="CB303" s="14">
        <f t="shared" si="315"/>
        <v>0</v>
      </c>
      <c r="CC303" s="1">
        <f t="shared" si="316"/>
        <v>0</v>
      </c>
    </row>
    <row r="304" spans="1:81">
      <c r="A304" s="10">
        <v>290</v>
      </c>
      <c r="B304" s="10">
        <f t="shared" si="281"/>
        <v>290</v>
      </c>
      <c r="C304" s="52">
        <f t="shared" si="282"/>
        <v>1438.4844251452193</v>
      </c>
      <c r="D304" s="52">
        <f t="shared" si="283"/>
        <v>1135.7769795664124</v>
      </c>
      <c r="E304" s="47">
        <f t="shared" si="284"/>
        <v>302.70744557880698</v>
      </c>
      <c r="F304" s="47">
        <f t="shared" si="317"/>
        <v>89676.456694075692</v>
      </c>
      <c r="G304" s="10">
        <f t="shared" si="285"/>
        <v>0</v>
      </c>
      <c r="I304" s="10">
        <f t="shared" si="286"/>
        <v>290</v>
      </c>
      <c r="J304" s="52">
        <f t="shared" si="334"/>
        <v>1432.2458863963786</v>
      </c>
      <c r="K304" s="52">
        <f t="shared" si="287"/>
        <v>1119.6177084709332</v>
      </c>
      <c r="L304" s="47">
        <f t="shared" si="288"/>
        <v>312.62817792544553</v>
      </c>
      <c r="M304" s="47">
        <f t="shared" si="289"/>
        <v>92668.835669162712</v>
      </c>
      <c r="N304" s="10">
        <f t="shared" si="268"/>
        <v>0</v>
      </c>
      <c r="P304" s="1">
        <f t="shared" si="290"/>
        <v>290</v>
      </c>
      <c r="Q304" s="54">
        <f t="shared" si="269"/>
        <v>1432.2458863963786</v>
      </c>
      <c r="R304" s="54">
        <f t="shared" si="318"/>
        <v>1130.8512476132473</v>
      </c>
      <c r="S304" s="14">
        <f t="shared" si="291"/>
        <v>301.39463878313126</v>
      </c>
      <c r="T304" s="14">
        <f t="shared" si="319"/>
        <v>89287.540387326138</v>
      </c>
      <c r="U304" s="1">
        <v>0</v>
      </c>
      <c r="W304" s="10">
        <f t="shared" si="270"/>
        <v>290</v>
      </c>
      <c r="X304" s="52">
        <f t="shared" si="271"/>
        <v>1452.9172721547106</v>
      </c>
      <c r="Y304" s="52">
        <f t="shared" si="272"/>
        <v>1147.172650660543</v>
      </c>
      <c r="Z304" s="47">
        <f t="shared" si="292"/>
        <v>305.74462149416763</v>
      </c>
      <c r="AA304" s="47">
        <f t="shared" si="293"/>
        <v>90576.213797589735</v>
      </c>
      <c r="AB304" s="10">
        <f t="shared" si="294"/>
        <v>0</v>
      </c>
      <c r="AD304" s="10">
        <f t="shared" si="295"/>
        <v>290</v>
      </c>
      <c r="AE304" s="52">
        <f t="shared" si="273"/>
        <v>1446.6161398360325</v>
      </c>
      <c r="AF304" s="52">
        <f t="shared" si="296"/>
        <v>1130.8512476132462</v>
      </c>
      <c r="AG304" s="53">
        <f t="shared" si="297"/>
        <v>315.76489222278633</v>
      </c>
      <c r="AH304" s="47">
        <f t="shared" si="320"/>
        <v>93598.616419222657</v>
      </c>
      <c r="AI304" s="10">
        <f t="shared" si="298"/>
        <v>0</v>
      </c>
      <c r="AK304" s="1">
        <f t="shared" si="299"/>
        <v>290</v>
      </c>
      <c r="AL304" s="54">
        <f t="shared" si="300"/>
        <v>1439.1714156026574</v>
      </c>
      <c r="AM304" s="54">
        <f t="shared" si="321"/>
        <v>1439.1714156026574</v>
      </c>
      <c r="AN304" s="54">
        <f t="shared" si="322"/>
        <v>1125.0315450289813</v>
      </c>
      <c r="AO304" s="55">
        <f t="shared" si="323"/>
        <v>314.13987057367609</v>
      </c>
      <c r="AP304" s="14">
        <f t="shared" si="324"/>
        <v>93116.929627073841</v>
      </c>
      <c r="AQ304" s="14">
        <f t="shared" si="325"/>
        <v>0</v>
      </c>
      <c r="AR304" s="1">
        <f t="shared" si="326"/>
        <v>0</v>
      </c>
      <c r="AU304" s="1">
        <f t="shared" si="301"/>
        <v>290</v>
      </c>
      <c r="AV304" s="54">
        <f t="shared" si="274"/>
        <v>1432.2458863963789</v>
      </c>
      <c r="AW304" s="54">
        <f t="shared" si="302"/>
        <v>1432.2458863963789</v>
      </c>
      <c r="AX304" s="54">
        <f t="shared" si="303"/>
        <v>1119.6177084709343</v>
      </c>
      <c r="AY304" s="55">
        <f t="shared" si="327"/>
        <v>312.6281779254445</v>
      </c>
      <c r="AZ304" s="14">
        <f t="shared" si="328"/>
        <v>92668.835669162421</v>
      </c>
      <c r="BA304" s="1">
        <f t="shared" si="275"/>
        <v>0</v>
      </c>
      <c r="BD304" s="1">
        <f t="shared" si="304"/>
        <v>290</v>
      </c>
      <c r="BE304" s="54">
        <f t="shared" si="305"/>
        <v>1439.6564413123801</v>
      </c>
      <c r="BF304" s="54">
        <f t="shared" si="306"/>
        <v>1439.6564413123801</v>
      </c>
      <c r="BG304" s="54">
        <f t="shared" si="329"/>
        <v>1136.7023625313379</v>
      </c>
      <c r="BH304" s="55">
        <f t="shared" si="330"/>
        <v>302.95407878104226</v>
      </c>
      <c r="BI304" s="14">
        <f t="shared" si="331"/>
        <v>89749.521271781327</v>
      </c>
      <c r="BJ304" s="1">
        <f t="shared" si="307"/>
        <v>0</v>
      </c>
      <c r="BL304" s="1">
        <f t="shared" si="276"/>
        <v>290</v>
      </c>
      <c r="BM304" s="54">
        <f t="shared" si="308"/>
        <v>1446.5438250816037</v>
      </c>
      <c r="BN304" s="54">
        <f t="shared" si="277"/>
        <v>1446.5438250816037</v>
      </c>
      <c r="BO304" s="54">
        <f t="shared" si="278"/>
        <v>1130.7947175995046</v>
      </c>
      <c r="BP304" s="55">
        <f t="shared" si="309"/>
        <v>315.74910748209913</v>
      </c>
      <c r="BQ304" s="14">
        <f t="shared" si="310"/>
        <v>93593.937527030226</v>
      </c>
      <c r="BR304" s="14">
        <f t="shared" si="279"/>
        <v>0</v>
      </c>
      <c r="BS304" s="1">
        <f t="shared" si="280"/>
        <v>0</v>
      </c>
      <c r="BV304" s="1">
        <f t="shared" si="311"/>
        <v>290</v>
      </c>
      <c r="BW304" s="54">
        <f t="shared" si="312"/>
        <v>1454.0283586773967</v>
      </c>
      <c r="BX304" s="54">
        <f t="shared" si="313"/>
        <v>1454.0283586773967</v>
      </c>
      <c r="BY304" s="54">
        <f t="shared" si="314"/>
        <v>1148.049925709694</v>
      </c>
      <c r="BZ304" s="55">
        <f t="shared" si="332"/>
        <v>305.9784329677027</v>
      </c>
      <c r="CA304" s="14">
        <f t="shared" si="333"/>
        <v>90645.479964601109</v>
      </c>
      <c r="CB304" s="14">
        <f t="shared" si="315"/>
        <v>0</v>
      </c>
      <c r="CC304" s="1">
        <f t="shared" si="316"/>
        <v>0</v>
      </c>
    </row>
    <row r="305" spans="1:81">
      <c r="A305" s="10">
        <v>291</v>
      </c>
      <c r="B305" s="10">
        <f t="shared" si="281"/>
        <v>291</v>
      </c>
      <c r="C305" s="52">
        <f t="shared" si="282"/>
        <v>1438.4844251452193</v>
      </c>
      <c r="D305" s="52">
        <f t="shared" si="283"/>
        <v>1139.5629028316337</v>
      </c>
      <c r="E305" s="47">
        <f t="shared" si="284"/>
        <v>298.92152231358563</v>
      </c>
      <c r="F305" s="47">
        <f t="shared" si="317"/>
        <v>88536.89379124406</v>
      </c>
      <c r="G305" s="10">
        <f t="shared" si="285"/>
        <v>0</v>
      </c>
      <c r="I305" s="10">
        <f t="shared" si="286"/>
        <v>291</v>
      </c>
      <c r="J305" s="52">
        <f t="shared" si="334"/>
        <v>1432.2458863963786</v>
      </c>
      <c r="K305" s="52">
        <f t="shared" si="287"/>
        <v>1123.3497674991695</v>
      </c>
      <c r="L305" s="47">
        <f t="shared" si="288"/>
        <v>308.89611889720908</v>
      </c>
      <c r="M305" s="47">
        <f t="shared" si="289"/>
        <v>91545.485901663546</v>
      </c>
      <c r="N305" s="10">
        <f t="shared" si="268"/>
        <v>0</v>
      </c>
      <c r="P305" s="1">
        <f t="shared" si="290"/>
        <v>291</v>
      </c>
      <c r="Q305" s="54">
        <f t="shared" si="269"/>
        <v>1432.2458863963786</v>
      </c>
      <c r="R305" s="54">
        <f t="shared" si="318"/>
        <v>1134.6207517719581</v>
      </c>
      <c r="S305" s="14">
        <f t="shared" si="291"/>
        <v>297.62513462442047</v>
      </c>
      <c r="T305" s="14">
        <f t="shared" si="319"/>
        <v>88152.919635554179</v>
      </c>
      <c r="U305" s="1">
        <v>0</v>
      </c>
      <c r="W305" s="10">
        <f t="shared" si="270"/>
        <v>291</v>
      </c>
      <c r="X305" s="52">
        <f t="shared" si="271"/>
        <v>1452.9172721547106</v>
      </c>
      <c r="Y305" s="52">
        <f t="shared" si="272"/>
        <v>1150.9965594960781</v>
      </c>
      <c r="Z305" s="47">
        <f t="shared" si="292"/>
        <v>301.92071265863245</v>
      </c>
      <c r="AA305" s="47">
        <f t="shared" si="293"/>
        <v>89425.217238093654</v>
      </c>
      <c r="AB305" s="10">
        <f t="shared" si="294"/>
        <v>0</v>
      </c>
      <c r="AD305" s="10">
        <f t="shared" si="295"/>
        <v>291</v>
      </c>
      <c r="AE305" s="52">
        <f t="shared" si="273"/>
        <v>1446.6161398360325</v>
      </c>
      <c r="AF305" s="52">
        <f t="shared" si="296"/>
        <v>1134.620751771957</v>
      </c>
      <c r="AG305" s="53">
        <f t="shared" si="297"/>
        <v>311.99538806407554</v>
      </c>
      <c r="AH305" s="47">
        <f t="shared" si="320"/>
        <v>92463.995667450698</v>
      </c>
      <c r="AI305" s="10">
        <f t="shared" si="298"/>
        <v>0</v>
      </c>
      <c r="AK305" s="1">
        <f t="shared" si="299"/>
        <v>291</v>
      </c>
      <c r="AL305" s="54">
        <f t="shared" si="300"/>
        <v>1439.1714156026574</v>
      </c>
      <c r="AM305" s="54">
        <f t="shared" si="321"/>
        <v>1439.1714156026574</v>
      </c>
      <c r="AN305" s="54">
        <f t="shared" si="322"/>
        <v>1128.7816501790778</v>
      </c>
      <c r="AO305" s="55">
        <f t="shared" si="323"/>
        <v>310.38976542357949</v>
      </c>
      <c r="AP305" s="14">
        <f t="shared" si="324"/>
        <v>91988.147976894761</v>
      </c>
      <c r="AQ305" s="14">
        <f t="shared" si="325"/>
        <v>0</v>
      </c>
      <c r="AR305" s="1">
        <f t="shared" si="326"/>
        <v>0</v>
      </c>
      <c r="AU305" s="1">
        <f t="shared" si="301"/>
        <v>291</v>
      </c>
      <c r="AV305" s="54">
        <f t="shared" si="274"/>
        <v>1432.2458863963789</v>
      </c>
      <c r="AW305" s="54">
        <f t="shared" si="302"/>
        <v>1432.2458863963789</v>
      </c>
      <c r="AX305" s="54">
        <f t="shared" si="303"/>
        <v>1123.3497674991709</v>
      </c>
      <c r="AY305" s="55">
        <f t="shared" si="327"/>
        <v>308.89611889720805</v>
      </c>
      <c r="AZ305" s="14">
        <f t="shared" si="328"/>
        <v>91545.485901663254</v>
      </c>
      <c r="BA305" s="1">
        <f t="shared" si="275"/>
        <v>0</v>
      </c>
      <c r="BD305" s="1">
        <f t="shared" si="304"/>
        <v>291</v>
      </c>
      <c r="BE305" s="54">
        <f t="shared" si="305"/>
        <v>1439.6564413123801</v>
      </c>
      <c r="BF305" s="54">
        <f t="shared" si="306"/>
        <v>1439.6564413123801</v>
      </c>
      <c r="BG305" s="54">
        <f t="shared" si="329"/>
        <v>1140.4913704064425</v>
      </c>
      <c r="BH305" s="55">
        <f t="shared" si="330"/>
        <v>299.16507090593774</v>
      </c>
      <c r="BI305" s="14">
        <f t="shared" si="331"/>
        <v>88609.029901374888</v>
      </c>
      <c r="BJ305" s="1">
        <f t="shared" si="307"/>
        <v>0</v>
      </c>
      <c r="BL305" s="1">
        <f t="shared" si="276"/>
        <v>291</v>
      </c>
      <c r="BM305" s="54">
        <f t="shared" si="308"/>
        <v>1446.5438250816037</v>
      </c>
      <c r="BN305" s="54">
        <f t="shared" si="277"/>
        <v>1446.5438250816037</v>
      </c>
      <c r="BO305" s="54">
        <f t="shared" si="278"/>
        <v>1134.5640333248361</v>
      </c>
      <c r="BP305" s="55">
        <f t="shared" si="309"/>
        <v>311.97979175676744</v>
      </c>
      <c r="BQ305" s="14">
        <f t="shared" si="310"/>
        <v>92459.373493705396</v>
      </c>
      <c r="BR305" s="14">
        <f t="shared" si="279"/>
        <v>0</v>
      </c>
      <c r="BS305" s="1">
        <f t="shared" si="280"/>
        <v>0</v>
      </c>
      <c r="BV305" s="1">
        <f t="shared" si="311"/>
        <v>291</v>
      </c>
      <c r="BW305" s="54">
        <f t="shared" si="312"/>
        <v>1454.0283586773967</v>
      </c>
      <c r="BX305" s="54">
        <f t="shared" si="313"/>
        <v>1454.0283586773967</v>
      </c>
      <c r="BY305" s="54">
        <f t="shared" si="314"/>
        <v>1151.876758795393</v>
      </c>
      <c r="BZ305" s="55">
        <f t="shared" si="332"/>
        <v>302.15159988200372</v>
      </c>
      <c r="CA305" s="14">
        <f t="shared" si="333"/>
        <v>89493.603205805717</v>
      </c>
      <c r="CB305" s="14">
        <f t="shared" si="315"/>
        <v>0</v>
      </c>
      <c r="CC305" s="1">
        <f t="shared" si="316"/>
        <v>0</v>
      </c>
    </row>
    <row r="306" spans="1:81">
      <c r="A306" s="10">
        <v>292</v>
      </c>
      <c r="B306" s="10">
        <f t="shared" si="281"/>
        <v>292</v>
      </c>
      <c r="C306" s="52">
        <f t="shared" si="282"/>
        <v>1438.4844251452193</v>
      </c>
      <c r="D306" s="52">
        <f t="shared" si="283"/>
        <v>1143.3614458410725</v>
      </c>
      <c r="E306" s="47">
        <f t="shared" si="284"/>
        <v>295.1229793041469</v>
      </c>
      <c r="F306" s="47">
        <f t="shared" si="317"/>
        <v>87393.532345402986</v>
      </c>
      <c r="G306" s="10">
        <f t="shared" si="285"/>
        <v>0</v>
      </c>
      <c r="I306" s="10">
        <f t="shared" si="286"/>
        <v>292</v>
      </c>
      <c r="J306" s="52">
        <f t="shared" si="334"/>
        <v>1432.2458863963786</v>
      </c>
      <c r="K306" s="52">
        <f t="shared" si="287"/>
        <v>1127.0942667241668</v>
      </c>
      <c r="L306" s="47">
        <f t="shared" si="288"/>
        <v>305.15161967221184</v>
      </c>
      <c r="M306" s="47">
        <f t="shared" si="289"/>
        <v>90418.391634939384</v>
      </c>
      <c r="N306" s="10">
        <f t="shared" si="268"/>
        <v>0</v>
      </c>
      <c r="P306" s="1">
        <f t="shared" si="290"/>
        <v>292</v>
      </c>
      <c r="Q306" s="54">
        <f t="shared" si="269"/>
        <v>1432.2458863963786</v>
      </c>
      <c r="R306" s="54">
        <f t="shared" si="318"/>
        <v>1138.4028209445314</v>
      </c>
      <c r="S306" s="14">
        <f t="shared" si="291"/>
        <v>293.84306545184728</v>
      </c>
      <c r="T306" s="14">
        <f t="shared" si="319"/>
        <v>87014.51681460964</v>
      </c>
      <c r="U306" s="1">
        <v>0</v>
      </c>
      <c r="W306" s="10">
        <f t="shared" si="270"/>
        <v>292</v>
      </c>
      <c r="X306" s="52">
        <f t="shared" si="271"/>
        <v>1452.9172721547106</v>
      </c>
      <c r="Y306" s="52">
        <f t="shared" si="272"/>
        <v>1154.8332146943985</v>
      </c>
      <c r="Z306" s="47">
        <f t="shared" si="292"/>
        <v>298.08405746031218</v>
      </c>
      <c r="AA306" s="47">
        <f t="shared" si="293"/>
        <v>88270.384023399252</v>
      </c>
      <c r="AB306" s="10">
        <f t="shared" si="294"/>
        <v>0</v>
      </c>
      <c r="AD306" s="10">
        <f t="shared" si="295"/>
        <v>292</v>
      </c>
      <c r="AE306" s="52">
        <f t="shared" si="273"/>
        <v>1446.6161398360325</v>
      </c>
      <c r="AF306" s="52">
        <f t="shared" si="296"/>
        <v>1138.4028209445303</v>
      </c>
      <c r="AG306" s="53">
        <f t="shared" si="297"/>
        <v>308.2133188915023</v>
      </c>
      <c r="AH306" s="47">
        <f t="shared" si="320"/>
        <v>91325.592846506173</v>
      </c>
      <c r="AI306" s="10">
        <f t="shared" si="298"/>
        <v>0</v>
      </c>
      <c r="AK306" s="1">
        <f t="shared" si="299"/>
        <v>292</v>
      </c>
      <c r="AL306" s="54">
        <f t="shared" si="300"/>
        <v>1439.1714156026574</v>
      </c>
      <c r="AM306" s="54">
        <f t="shared" si="321"/>
        <v>1439.1714156026574</v>
      </c>
      <c r="AN306" s="54">
        <f t="shared" si="322"/>
        <v>1132.5442556796747</v>
      </c>
      <c r="AO306" s="55">
        <f t="shared" si="323"/>
        <v>306.62715992298257</v>
      </c>
      <c r="AP306" s="14">
        <f t="shared" si="324"/>
        <v>90855.603721215084</v>
      </c>
      <c r="AQ306" s="14">
        <f t="shared" si="325"/>
        <v>0</v>
      </c>
      <c r="AR306" s="1">
        <f t="shared" si="326"/>
        <v>0</v>
      </c>
      <c r="AU306" s="1">
        <f t="shared" si="301"/>
        <v>292</v>
      </c>
      <c r="AV306" s="54">
        <f t="shared" si="274"/>
        <v>1432.2458863963789</v>
      </c>
      <c r="AW306" s="54">
        <f t="shared" si="302"/>
        <v>1432.2458863963789</v>
      </c>
      <c r="AX306" s="54">
        <f t="shared" si="303"/>
        <v>1127.0942667241679</v>
      </c>
      <c r="AY306" s="55">
        <f t="shared" si="327"/>
        <v>305.15161967221087</v>
      </c>
      <c r="AZ306" s="14">
        <f t="shared" si="328"/>
        <v>90418.391634939093</v>
      </c>
      <c r="BA306" s="1">
        <f t="shared" si="275"/>
        <v>0</v>
      </c>
      <c r="BD306" s="1">
        <f t="shared" si="304"/>
        <v>292</v>
      </c>
      <c r="BE306" s="54">
        <f t="shared" si="305"/>
        <v>1439.6564413123801</v>
      </c>
      <c r="BF306" s="54">
        <f t="shared" si="306"/>
        <v>1439.6564413123801</v>
      </c>
      <c r="BG306" s="54">
        <f t="shared" si="329"/>
        <v>1144.2930083077972</v>
      </c>
      <c r="BH306" s="55">
        <f t="shared" si="330"/>
        <v>295.36343300458299</v>
      </c>
      <c r="BI306" s="14">
        <f t="shared" si="331"/>
        <v>87464.736893067093</v>
      </c>
      <c r="BJ306" s="1">
        <f t="shared" si="307"/>
        <v>0</v>
      </c>
      <c r="BL306" s="1">
        <f t="shared" si="276"/>
        <v>292</v>
      </c>
      <c r="BM306" s="54">
        <f t="shared" si="308"/>
        <v>1446.5438250816037</v>
      </c>
      <c r="BN306" s="54">
        <f t="shared" si="277"/>
        <v>1446.5438250816037</v>
      </c>
      <c r="BO306" s="54">
        <f t="shared" si="278"/>
        <v>1138.3459134359191</v>
      </c>
      <c r="BP306" s="55">
        <f t="shared" si="309"/>
        <v>308.19791164568466</v>
      </c>
      <c r="BQ306" s="14">
        <f t="shared" si="310"/>
        <v>91321.027580269481</v>
      </c>
      <c r="BR306" s="14">
        <f t="shared" si="279"/>
        <v>0</v>
      </c>
      <c r="BS306" s="1">
        <f t="shared" si="280"/>
        <v>0</v>
      </c>
      <c r="BV306" s="1">
        <f t="shared" si="311"/>
        <v>292</v>
      </c>
      <c r="BW306" s="54">
        <f t="shared" si="312"/>
        <v>1454.0283586773967</v>
      </c>
      <c r="BX306" s="54">
        <f t="shared" si="313"/>
        <v>1454.0283586773967</v>
      </c>
      <c r="BY306" s="54">
        <f t="shared" si="314"/>
        <v>1155.7163479913777</v>
      </c>
      <c r="BZ306" s="55">
        <f t="shared" si="332"/>
        <v>298.31201068601905</v>
      </c>
      <c r="CA306" s="14">
        <f t="shared" si="333"/>
        <v>88337.886857814345</v>
      </c>
      <c r="CB306" s="14">
        <f t="shared" si="315"/>
        <v>0</v>
      </c>
      <c r="CC306" s="1">
        <f t="shared" si="316"/>
        <v>0</v>
      </c>
    </row>
    <row r="307" spans="1:81">
      <c r="A307" s="10">
        <v>293</v>
      </c>
      <c r="B307" s="10">
        <f t="shared" si="281"/>
        <v>293</v>
      </c>
      <c r="C307" s="52">
        <f t="shared" si="282"/>
        <v>1438.4844251452193</v>
      </c>
      <c r="D307" s="52">
        <f t="shared" si="283"/>
        <v>1147.1726506605428</v>
      </c>
      <c r="E307" s="47">
        <f t="shared" si="284"/>
        <v>291.31177448467662</v>
      </c>
      <c r="F307" s="47">
        <f t="shared" si="317"/>
        <v>86246.359694742438</v>
      </c>
      <c r="G307" s="10">
        <f t="shared" si="285"/>
        <v>0</v>
      </c>
      <c r="I307" s="10">
        <f t="shared" si="286"/>
        <v>293</v>
      </c>
      <c r="J307" s="52">
        <f t="shared" si="334"/>
        <v>1432.2458863963786</v>
      </c>
      <c r="K307" s="52">
        <f t="shared" si="287"/>
        <v>1130.8512476132473</v>
      </c>
      <c r="L307" s="47">
        <f t="shared" si="288"/>
        <v>301.39463878313126</v>
      </c>
      <c r="M307" s="47">
        <f t="shared" si="289"/>
        <v>89287.540387326138</v>
      </c>
      <c r="N307" s="10">
        <f t="shared" si="268"/>
        <v>0</v>
      </c>
      <c r="P307" s="1">
        <f t="shared" si="290"/>
        <v>293</v>
      </c>
      <c r="Q307" s="54">
        <f t="shared" si="269"/>
        <v>1432.2458863963786</v>
      </c>
      <c r="R307" s="54">
        <f t="shared" si="318"/>
        <v>1142.1974970143465</v>
      </c>
      <c r="S307" s="14">
        <f t="shared" si="291"/>
        <v>290.04838938203216</v>
      </c>
      <c r="T307" s="14">
        <f t="shared" si="319"/>
        <v>85872.319317595291</v>
      </c>
      <c r="U307" s="1">
        <v>0</v>
      </c>
      <c r="W307" s="10">
        <f t="shared" si="270"/>
        <v>293</v>
      </c>
      <c r="X307" s="52">
        <f t="shared" si="271"/>
        <v>1452.9172721547106</v>
      </c>
      <c r="Y307" s="52">
        <f t="shared" si="272"/>
        <v>1158.6826587433798</v>
      </c>
      <c r="Z307" s="47">
        <f t="shared" si="292"/>
        <v>294.23461341133083</v>
      </c>
      <c r="AA307" s="47">
        <f t="shared" si="293"/>
        <v>87111.701364655877</v>
      </c>
      <c r="AB307" s="10">
        <f t="shared" si="294"/>
        <v>0</v>
      </c>
      <c r="AD307" s="10">
        <f t="shared" si="295"/>
        <v>293</v>
      </c>
      <c r="AE307" s="52">
        <f t="shared" si="273"/>
        <v>1446.6161398360325</v>
      </c>
      <c r="AF307" s="52">
        <f t="shared" si="296"/>
        <v>1142.1974970143453</v>
      </c>
      <c r="AG307" s="53">
        <f t="shared" si="297"/>
        <v>304.41864282168723</v>
      </c>
      <c r="AH307" s="47">
        <f t="shared" si="320"/>
        <v>90183.395349491824</v>
      </c>
      <c r="AI307" s="10">
        <f t="shared" si="298"/>
        <v>0</v>
      </c>
      <c r="AK307" s="1">
        <f t="shared" si="299"/>
        <v>293</v>
      </c>
      <c r="AL307" s="54">
        <f t="shared" si="300"/>
        <v>1439.1714156026574</v>
      </c>
      <c r="AM307" s="54">
        <f t="shared" si="321"/>
        <v>1439.1714156026574</v>
      </c>
      <c r="AN307" s="54">
        <f t="shared" si="322"/>
        <v>1136.319403198607</v>
      </c>
      <c r="AO307" s="55">
        <f t="shared" si="323"/>
        <v>302.8520124040503</v>
      </c>
      <c r="AP307" s="14">
        <f t="shared" si="324"/>
        <v>89719.284318016478</v>
      </c>
      <c r="AQ307" s="14">
        <f t="shared" si="325"/>
        <v>0</v>
      </c>
      <c r="AR307" s="1">
        <f t="shared" si="326"/>
        <v>0</v>
      </c>
      <c r="AU307" s="1">
        <f t="shared" si="301"/>
        <v>293</v>
      </c>
      <c r="AV307" s="54">
        <f t="shared" si="274"/>
        <v>1432.2458863963789</v>
      </c>
      <c r="AW307" s="54">
        <f t="shared" si="302"/>
        <v>1432.2458863963789</v>
      </c>
      <c r="AX307" s="54">
        <f t="shared" si="303"/>
        <v>1130.8512476132485</v>
      </c>
      <c r="AY307" s="55">
        <f t="shared" si="327"/>
        <v>301.39463878313035</v>
      </c>
      <c r="AZ307" s="14">
        <f t="shared" si="328"/>
        <v>89287.540387325847</v>
      </c>
      <c r="BA307" s="1">
        <f t="shared" si="275"/>
        <v>0</v>
      </c>
      <c r="BD307" s="1">
        <f t="shared" si="304"/>
        <v>293</v>
      </c>
      <c r="BE307" s="54">
        <f t="shared" si="305"/>
        <v>1439.6564413123801</v>
      </c>
      <c r="BF307" s="54">
        <f t="shared" si="306"/>
        <v>1439.6564413123801</v>
      </c>
      <c r="BG307" s="54">
        <f t="shared" si="329"/>
        <v>1148.1073183354897</v>
      </c>
      <c r="BH307" s="55">
        <f t="shared" si="330"/>
        <v>291.54912297689032</v>
      </c>
      <c r="BI307" s="14">
        <f t="shared" si="331"/>
        <v>86316.629574731603</v>
      </c>
      <c r="BJ307" s="1">
        <f t="shared" si="307"/>
        <v>0</v>
      </c>
      <c r="BL307" s="1">
        <f t="shared" si="276"/>
        <v>293</v>
      </c>
      <c r="BM307" s="54">
        <f t="shared" si="308"/>
        <v>1446.5438250816037</v>
      </c>
      <c r="BN307" s="54">
        <f t="shared" si="277"/>
        <v>1446.5438250816037</v>
      </c>
      <c r="BO307" s="54">
        <f t="shared" si="278"/>
        <v>1142.1403998140388</v>
      </c>
      <c r="BP307" s="55">
        <f t="shared" si="309"/>
        <v>304.40342526756496</v>
      </c>
      <c r="BQ307" s="14">
        <f t="shared" si="310"/>
        <v>90178.887180455436</v>
      </c>
      <c r="BR307" s="14">
        <f t="shared" si="279"/>
        <v>0</v>
      </c>
      <c r="BS307" s="1">
        <f t="shared" si="280"/>
        <v>0</v>
      </c>
      <c r="BV307" s="1">
        <f t="shared" si="311"/>
        <v>293</v>
      </c>
      <c r="BW307" s="54">
        <f t="shared" si="312"/>
        <v>1454.0283586773967</v>
      </c>
      <c r="BX307" s="54">
        <f t="shared" si="313"/>
        <v>1454.0283586773967</v>
      </c>
      <c r="BY307" s="54">
        <f t="shared" si="314"/>
        <v>1159.5687358180155</v>
      </c>
      <c r="BZ307" s="55">
        <f t="shared" si="332"/>
        <v>294.45962285938117</v>
      </c>
      <c r="CA307" s="14">
        <f t="shared" si="333"/>
        <v>87178.31812199633</v>
      </c>
      <c r="CB307" s="14">
        <f t="shared" si="315"/>
        <v>0</v>
      </c>
      <c r="CC307" s="1">
        <f t="shared" si="316"/>
        <v>0</v>
      </c>
    </row>
    <row r="308" spans="1:81">
      <c r="A308" s="10">
        <v>294</v>
      </c>
      <c r="B308" s="10">
        <f t="shared" si="281"/>
        <v>294</v>
      </c>
      <c r="C308" s="52">
        <f t="shared" si="282"/>
        <v>1438.4844251452193</v>
      </c>
      <c r="D308" s="52">
        <f t="shared" si="283"/>
        <v>1150.9965594960779</v>
      </c>
      <c r="E308" s="47">
        <f t="shared" si="284"/>
        <v>287.4878656491415</v>
      </c>
      <c r="F308" s="47">
        <f t="shared" si="317"/>
        <v>85095.363135246356</v>
      </c>
      <c r="G308" s="10">
        <f t="shared" si="285"/>
        <v>0</v>
      </c>
      <c r="I308" s="10">
        <f t="shared" si="286"/>
        <v>294</v>
      </c>
      <c r="J308" s="52">
        <f t="shared" si="334"/>
        <v>1432.2458863963786</v>
      </c>
      <c r="K308" s="52">
        <f t="shared" si="287"/>
        <v>1134.6207517719581</v>
      </c>
      <c r="L308" s="47">
        <f t="shared" si="288"/>
        <v>297.62513462442047</v>
      </c>
      <c r="M308" s="47">
        <f t="shared" si="289"/>
        <v>88152.919635554179</v>
      </c>
      <c r="N308" s="10">
        <f t="shared" si="268"/>
        <v>0</v>
      </c>
      <c r="P308" s="1">
        <f t="shared" si="290"/>
        <v>294</v>
      </c>
      <c r="Q308" s="54">
        <f t="shared" si="269"/>
        <v>1432.2458863963786</v>
      </c>
      <c r="R308" s="54">
        <f t="shared" si="318"/>
        <v>1146.0048220043943</v>
      </c>
      <c r="S308" s="14">
        <f t="shared" si="291"/>
        <v>286.24106439198431</v>
      </c>
      <c r="T308" s="14">
        <f t="shared" si="319"/>
        <v>84726.314495590894</v>
      </c>
      <c r="U308" s="1">
        <v>0</v>
      </c>
      <c r="W308" s="10">
        <f t="shared" si="270"/>
        <v>294</v>
      </c>
      <c r="X308" s="52">
        <f t="shared" si="271"/>
        <v>1452.9172721547106</v>
      </c>
      <c r="Y308" s="52">
        <f t="shared" si="272"/>
        <v>1162.5449342725244</v>
      </c>
      <c r="Z308" s="47">
        <f t="shared" si="292"/>
        <v>290.37233788218629</v>
      </c>
      <c r="AA308" s="47">
        <f t="shared" si="293"/>
        <v>85949.156430383358</v>
      </c>
      <c r="AB308" s="10">
        <f t="shared" si="294"/>
        <v>0</v>
      </c>
      <c r="AD308" s="10">
        <f t="shared" si="295"/>
        <v>294</v>
      </c>
      <c r="AE308" s="52">
        <f t="shared" si="273"/>
        <v>1446.6161398360325</v>
      </c>
      <c r="AF308" s="52">
        <f t="shared" si="296"/>
        <v>1146.0048220043932</v>
      </c>
      <c r="AG308" s="53">
        <f t="shared" si="297"/>
        <v>300.61131783163938</v>
      </c>
      <c r="AH308" s="47">
        <f t="shared" si="320"/>
        <v>89037.390527487427</v>
      </c>
      <c r="AI308" s="10">
        <f t="shared" si="298"/>
        <v>0</v>
      </c>
      <c r="AK308" s="1">
        <f t="shared" si="299"/>
        <v>294</v>
      </c>
      <c r="AL308" s="54">
        <f t="shared" si="300"/>
        <v>1439.1714156026574</v>
      </c>
      <c r="AM308" s="54">
        <f t="shared" si="321"/>
        <v>1439.1714156026574</v>
      </c>
      <c r="AN308" s="54">
        <f t="shared" si="322"/>
        <v>1140.1071345426024</v>
      </c>
      <c r="AO308" s="55">
        <f t="shared" si="323"/>
        <v>299.06428106005495</v>
      </c>
      <c r="AP308" s="14">
        <f t="shared" si="324"/>
        <v>88579.177183473876</v>
      </c>
      <c r="AQ308" s="14">
        <f t="shared" si="325"/>
        <v>0</v>
      </c>
      <c r="AR308" s="1">
        <f t="shared" si="326"/>
        <v>0</v>
      </c>
      <c r="AU308" s="1">
        <f t="shared" si="301"/>
        <v>294</v>
      </c>
      <c r="AV308" s="54">
        <f t="shared" si="274"/>
        <v>1432.2458863963789</v>
      </c>
      <c r="AW308" s="54">
        <f t="shared" si="302"/>
        <v>1432.2458863963789</v>
      </c>
      <c r="AX308" s="54">
        <f t="shared" si="303"/>
        <v>1134.6207517719595</v>
      </c>
      <c r="AY308" s="55">
        <f t="shared" si="327"/>
        <v>297.6251346244195</v>
      </c>
      <c r="AZ308" s="14">
        <f t="shared" si="328"/>
        <v>88152.919635553888</v>
      </c>
      <c r="BA308" s="1">
        <f t="shared" si="275"/>
        <v>0</v>
      </c>
      <c r="BD308" s="1">
        <f t="shared" si="304"/>
        <v>294</v>
      </c>
      <c r="BE308" s="54">
        <f t="shared" si="305"/>
        <v>1439.6564413123801</v>
      </c>
      <c r="BF308" s="54">
        <f t="shared" si="306"/>
        <v>1439.6564413123801</v>
      </c>
      <c r="BG308" s="54">
        <f t="shared" si="329"/>
        <v>1151.9343427299414</v>
      </c>
      <c r="BH308" s="55">
        <f t="shared" si="330"/>
        <v>287.72209858243872</v>
      </c>
      <c r="BI308" s="14">
        <f t="shared" si="331"/>
        <v>85164.695232001657</v>
      </c>
      <c r="BJ308" s="1">
        <f t="shared" si="307"/>
        <v>0</v>
      </c>
      <c r="BL308" s="1">
        <f t="shared" si="276"/>
        <v>294</v>
      </c>
      <c r="BM308" s="54">
        <f t="shared" si="308"/>
        <v>1446.5438250816037</v>
      </c>
      <c r="BN308" s="54">
        <f t="shared" si="277"/>
        <v>1446.5438250816037</v>
      </c>
      <c r="BO308" s="54">
        <f t="shared" si="278"/>
        <v>1145.9475344800856</v>
      </c>
      <c r="BP308" s="55">
        <f t="shared" si="309"/>
        <v>300.59629060151809</v>
      </c>
      <c r="BQ308" s="14">
        <f t="shared" si="310"/>
        <v>89032.939645975348</v>
      </c>
      <c r="BR308" s="14">
        <f t="shared" si="279"/>
        <v>0</v>
      </c>
      <c r="BS308" s="1">
        <f t="shared" si="280"/>
        <v>0</v>
      </c>
      <c r="BV308" s="1">
        <f t="shared" si="311"/>
        <v>294</v>
      </c>
      <c r="BW308" s="54">
        <f t="shared" si="312"/>
        <v>1454.0283586773967</v>
      </c>
      <c r="BX308" s="54">
        <f t="shared" si="313"/>
        <v>1454.0283586773967</v>
      </c>
      <c r="BY308" s="54">
        <f t="shared" si="314"/>
        <v>1163.433964937409</v>
      </c>
      <c r="BZ308" s="55">
        <f t="shared" si="332"/>
        <v>290.59439373998777</v>
      </c>
      <c r="CA308" s="14">
        <f t="shared" si="333"/>
        <v>86014.884157058914</v>
      </c>
      <c r="CB308" s="14">
        <f t="shared" si="315"/>
        <v>0</v>
      </c>
      <c r="CC308" s="1">
        <f t="shared" si="316"/>
        <v>0</v>
      </c>
    </row>
    <row r="309" spans="1:81">
      <c r="A309" s="10">
        <v>295</v>
      </c>
      <c r="B309" s="10">
        <f t="shared" si="281"/>
        <v>295</v>
      </c>
      <c r="C309" s="52">
        <f t="shared" si="282"/>
        <v>1438.4844251452193</v>
      </c>
      <c r="D309" s="52">
        <f t="shared" si="283"/>
        <v>1154.8332146943981</v>
      </c>
      <c r="E309" s="47">
        <f t="shared" si="284"/>
        <v>283.65121045082122</v>
      </c>
      <c r="F309" s="47">
        <f t="shared" si="317"/>
        <v>83940.529920551955</v>
      </c>
      <c r="G309" s="10">
        <f t="shared" si="285"/>
        <v>0</v>
      </c>
      <c r="I309" s="10">
        <f t="shared" si="286"/>
        <v>295</v>
      </c>
      <c r="J309" s="52">
        <f t="shared" si="334"/>
        <v>1432.2458863963786</v>
      </c>
      <c r="K309" s="52">
        <f t="shared" si="287"/>
        <v>1138.4028209445314</v>
      </c>
      <c r="L309" s="47">
        <f t="shared" si="288"/>
        <v>293.84306545184728</v>
      </c>
      <c r="M309" s="47">
        <f t="shared" si="289"/>
        <v>87014.51681460964</v>
      </c>
      <c r="N309" s="10">
        <f t="shared" si="268"/>
        <v>0</v>
      </c>
      <c r="P309" s="1">
        <f t="shared" si="290"/>
        <v>295</v>
      </c>
      <c r="Q309" s="54">
        <f t="shared" si="269"/>
        <v>1432.2458863963786</v>
      </c>
      <c r="R309" s="54">
        <f t="shared" si="318"/>
        <v>1149.8248380777422</v>
      </c>
      <c r="S309" s="14">
        <f t="shared" si="291"/>
        <v>282.42104831863634</v>
      </c>
      <c r="T309" s="14">
        <f t="shared" si="319"/>
        <v>83576.489657513157</v>
      </c>
      <c r="U309" s="1">
        <v>0</v>
      </c>
      <c r="W309" s="10">
        <f t="shared" si="270"/>
        <v>295</v>
      </c>
      <c r="X309" s="52">
        <f t="shared" si="271"/>
        <v>1452.9172721547106</v>
      </c>
      <c r="Y309" s="52">
        <f t="shared" si="272"/>
        <v>1166.4200840534327</v>
      </c>
      <c r="Z309" s="47">
        <f t="shared" si="292"/>
        <v>286.49718810127786</v>
      </c>
      <c r="AA309" s="47">
        <f t="shared" si="293"/>
        <v>84782.736346329926</v>
      </c>
      <c r="AB309" s="10">
        <f t="shared" si="294"/>
        <v>0</v>
      </c>
      <c r="AD309" s="10">
        <f t="shared" si="295"/>
        <v>295</v>
      </c>
      <c r="AE309" s="52">
        <f t="shared" si="273"/>
        <v>1446.6161398360325</v>
      </c>
      <c r="AF309" s="52">
        <f t="shared" si="296"/>
        <v>1149.8248380777411</v>
      </c>
      <c r="AG309" s="53">
        <f t="shared" si="297"/>
        <v>296.79130175829141</v>
      </c>
      <c r="AH309" s="47">
        <f t="shared" si="320"/>
        <v>87887.56568940969</v>
      </c>
      <c r="AI309" s="10">
        <f t="shared" si="298"/>
        <v>0</v>
      </c>
      <c r="AK309" s="1">
        <f t="shared" si="299"/>
        <v>295</v>
      </c>
      <c r="AL309" s="54">
        <f t="shared" si="300"/>
        <v>1439.1714156026574</v>
      </c>
      <c r="AM309" s="54">
        <f t="shared" si="321"/>
        <v>1439.1714156026574</v>
      </c>
      <c r="AN309" s="54">
        <f t="shared" si="322"/>
        <v>1143.9074916577445</v>
      </c>
      <c r="AO309" s="55">
        <f t="shared" si="323"/>
        <v>295.26392394491296</v>
      </c>
      <c r="AP309" s="14">
        <f t="shared" si="324"/>
        <v>87435.269691816138</v>
      </c>
      <c r="AQ309" s="14">
        <f t="shared" si="325"/>
        <v>0</v>
      </c>
      <c r="AR309" s="1">
        <f t="shared" si="326"/>
        <v>0</v>
      </c>
      <c r="AU309" s="1">
        <f t="shared" si="301"/>
        <v>295</v>
      </c>
      <c r="AV309" s="54">
        <f t="shared" si="274"/>
        <v>1432.2458863963789</v>
      </c>
      <c r="AW309" s="54">
        <f t="shared" si="302"/>
        <v>1432.2458863963789</v>
      </c>
      <c r="AX309" s="54">
        <f t="shared" si="303"/>
        <v>1138.4028209445326</v>
      </c>
      <c r="AY309" s="55">
        <f t="shared" si="327"/>
        <v>293.84306545184631</v>
      </c>
      <c r="AZ309" s="14">
        <f t="shared" si="328"/>
        <v>87014.516814609349</v>
      </c>
      <c r="BA309" s="1">
        <f t="shared" si="275"/>
        <v>0</v>
      </c>
      <c r="BD309" s="1">
        <f t="shared" si="304"/>
        <v>295</v>
      </c>
      <c r="BE309" s="54">
        <f t="shared" si="305"/>
        <v>1439.6564413123801</v>
      </c>
      <c r="BF309" s="54">
        <f t="shared" si="306"/>
        <v>1439.6564413123801</v>
      </c>
      <c r="BG309" s="54">
        <f t="shared" si="329"/>
        <v>1155.7741238723747</v>
      </c>
      <c r="BH309" s="55">
        <f t="shared" si="330"/>
        <v>283.88231744000552</v>
      </c>
      <c r="BI309" s="14">
        <f t="shared" si="331"/>
        <v>84008.921108129289</v>
      </c>
      <c r="BJ309" s="1">
        <f t="shared" si="307"/>
        <v>0</v>
      </c>
      <c r="BL309" s="1">
        <f t="shared" si="276"/>
        <v>295</v>
      </c>
      <c r="BM309" s="54">
        <f t="shared" si="308"/>
        <v>1446.5438250816037</v>
      </c>
      <c r="BN309" s="54">
        <f t="shared" si="277"/>
        <v>1446.5438250816037</v>
      </c>
      <c r="BO309" s="54">
        <f t="shared" si="278"/>
        <v>1149.7673595950191</v>
      </c>
      <c r="BP309" s="55">
        <f t="shared" si="309"/>
        <v>296.77646548658453</v>
      </c>
      <c r="BQ309" s="14">
        <f t="shared" si="310"/>
        <v>87883.17228638033</v>
      </c>
      <c r="BR309" s="14">
        <f t="shared" si="279"/>
        <v>0</v>
      </c>
      <c r="BS309" s="1">
        <f t="shared" si="280"/>
        <v>0</v>
      </c>
      <c r="BV309" s="1">
        <f t="shared" si="311"/>
        <v>295</v>
      </c>
      <c r="BW309" s="54">
        <f t="shared" si="312"/>
        <v>1454.0283586773967</v>
      </c>
      <c r="BX309" s="54">
        <f t="shared" si="313"/>
        <v>1454.0283586773967</v>
      </c>
      <c r="BY309" s="54">
        <f t="shared" si="314"/>
        <v>1167.3120781538669</v>
      </c>
      <c r="BZ309" s="55">
        <f t="shared" si="332"/>
        <v>286.71628052352975</v>
      </c>
      <c r="CA309" s="14">
        <f t="shared" si="333"/>
        <v>84847.572078905054</v>
      </c>
      <c r="CB309" s="14">
        <f t="shared" si="315"/>
        <v>0</v>
      </c>
      <c r="CC309" s="1">
        <f t="shared" si="316"/>
        <v>0</v>
      </c>
    </row>
    <row r="310" spans="1:81">
      <c r="A310" s="10">
        <v>296</v>
      </c>
      <c r="B310" s="10">
        <f t="shared" si="281"/>
        <v>296</v>
      </c>
      <c r="C310" s="52">
        <f t="shared" si="282"/>
        <v>1438.4844251452193</v>
      </c>
      <c r="D310" s="52">
        <f t="shared" si="283"/>
        <v>1158.6826587433795</v>
      </c>
      <c r="E310" s="47">
        <f t="shared" si="284"/>
        <v>279.80176640183987</v>
      </c>
      <c r="F310" s="47">
        <f t="shared" si="317"/>
        <v>82781.84726180858</v>
      </c>
      <c r="G310" s="10">
        <f t="shared" si="285"/>
        <v>0</v>
      </c>
      <c r="I310" s="10">
        <f t="shared" si="286"/>
        <v>296</v>
      </c>
      <c r="J310" s="52">
        <f t="shared" si="334"/>
        <v>1432.2458863963786</v>
      </c>
      <c r="K310" s="52">
        <f t="shared" si="287"/>
        <v>1142.1974970143465</v>
      </c>
      <c r="L310" s="47">
        <f t="shared" si="288"/>
        <v>290.04838938203216</v>
      </c>
      <c r="M310" s="47">
        <f t="shared" si="289"/>
        <v>85872.319317595291</v>
      </c>
      <c r="N310" s="10">
        <f t="shared" si="268"/>
        <v>0</v>
      </c>
      <c r="P310" s="1">
        <f t="shared" si="290"/>
        <v>296</v>
      </c>
      <c r="Q310" s="54">
        <f t="shared" si="269"/>
        <v>1432.2458863963786</v>
      </c>
      <c r="R310" s="54">
        <f t="shared" si="318"/>
        <v>1153.6575875380015</v>
      </c>
      <c r="S310" s="14">
        <f t="shared" si="291"/>
        <v>278.58829885837719</v>
      </c>
      <c r="T310" s="14">
        <f t="shared" si="319"/>
        <v>82422.832069975149</v>
      </c>
      <c r="U310" s="1">
        <v>0</v>
      </c>
      <c r="W310" s="10">
        <f t="shared" si="270"/>
        <v>296</v>
      </c>
      <c r="X310" s="52">
        <f t="shared" si="271"/>
        <v>1452.9172721547106</v>
      </c>
      <c r="Y310" s="52">
        <f t="shared" si="272"/>
        <v>1170.3081510002776</v>
      </c>
      <c r="Z310" s="47">
        <f t="shared" si="292"/>
        <v>282.60912115443313</v>
      </c>
      <c r="AA310" s="47">
        <f t="shared" si="293"/>
        <v>83612.428195329645</v>
      </c>
      <c r="AB310" s="10">
        <f t="shared" si="294"/>
        <v>0</v>
      </c>
      <c r="AD310" s="10">
        <f t="shared" si="295"/>
        <v>296</v>
      </c>
      <c r="AE310" s="52">
        <f t="shared" si="273"/>
        <v>1446.6161398360325</v>
      </c>
      <c r="AF310" s="52">
        <f t="shared" si="296"/>
        <v>1153.6575875380001</v>
      </c>
      <c r="AG310" s="53">
        <f t="shared" si="297"/>
        <v>292.95855229803232</v>
      </c>
      <c r="AH310" s="47">
        <f t="shared" si="320"/>
        <v>86733.908101871697</v>
      </c>
      <c r="AI310" s="10">
        <f t="shared" si="298"/>
        <v>0</v>
      </c>
      <c r="AK310" s="1">
        <f t="shared" si="299"/>
        <v>296</v>
      </c>
      <c r="AL310" s="54">
        <f t="shared" si="300"/>
        <v>1439.1714156026574</v>
      </c>
      <c r="AM310" s="54">
        <f t="shared" si="321"/>
        <v>1439.1714156026574</v>
      </c>
      <c r="AN310" s="54">
        <f t="shared" si="322"/>
        <v>1147.7205166299368</v>
      </c>
      <c r="AO310" s="55">
        <f t="shared" si="323"/>
        <v>291.45089897272049</v>
      </c>
      <c r="AP310" s="14">
        <f t="shared" si="324"/>
        <v>86287.549175186199</v>
      </c>
      <c r="AQ310" s="14">
        <f t="shared" si="325"/>
        <v>0</v>
      </c>
      <c r="AR310" s="1">
        <f t="shared" si="326"/>
        <v>0</v>
      </c>
      <c r="AU310" s="1">
        <f t="shared" si="301"/>
        <v>296</v>
      </c>
      <c r="AV310" s="54">
        <f t="shared" si="274"/>
        <v>1432.2458863963789</v>
      </c>
      <c r="AW310" s="54">
        <f t="shared" si="302"/>
        <v>1432.2458863963789</v>
      </c>
      <c r="AX310" s="54">
        <f t="shared" si="303"/>
        <v>1142.1974970143476</v>
      </c>
      <c r="AY310" s="55">
        <f t="shared" si="327"/>
        <v>290.04838938203119</v>
      </c>
      <c r="AZ310" s="14">
        <f t="shared" si="328"/>
        <v>85872.319317595</v>
      </c>
      <c r="BA310" s="1">
        <f t="shared" si="275"/>
        <v>0</v>
      </c>
      <c r="BD310" s="1">
        <f t="shared" si="304"/>
        <v>296</v>
      </c>
      <c r="BE310" s="54">
        <f t="shared" si="305"/>
        <v>1439.6564413123801</v>
      </c>
      <c r="BF310" s="54">
        <f t="shared" si="306"/>
        <v>1439.6564413123801</v>
      </c>
      <c r="BG310" s="54">
        <f t="shared" si="329"/>
        <v>1159.6267042852826</v>
      </c>
      <c r="BH310" s="55">
        <f t="shared" si="330"/>
        <v>280.02973702709761</v>
      </c>
      <c r="BI310" s="14">
        <f t="shared" si="331"/>
        <v>82849.294403844004</v>
      </c>
      <c r="BJ310" s="1">
        <f t="shared" si="307"/>
        <v>0</v>
      </c>
      <c r="BL310" s="1">
        <f t="shared" si="276"/>
        <v>296</v>
      </c>
      <c r="BM310" s="54">
        <f t="shared" si="308"/>
        <v>1446.5438250816037</v>
      </c>
      <c r="BN310" s="54">
        <f t="shared" si="277"/>
        <v>1446.5438250816037</v>
      </c>
      <c r="BO310" s="54">
        <f t="shared" si="278"/>
        <v>1153.599917460336</v>
      </c>
      <c r="BP310" s="55">
        <f t="shared" si="309"/>
        <v>292.94390762126778</v>
      </c>
      <c r="BQ310" s="14">
        <f t="shared" si="310"/>
        <v>86729.572368919995</v>
      </c>
      <c r="BR310" s="14">
        <f t="shared" si="279"/>
        <v>0</v>
      </c>
      <c r="BS310" s="1">
        <f t="shared" si="280"/>
        <v>0</v>
      </c>
      <c r="BV310" s="1">
        <f t="shared" si="311"/>
        <v>296</v>
      </c>
      <c r="BW310" s="54">
        <f t="shared" si="312"/>
        <v>1454.0283586773967</v>
      </c>
      <c r="BX310" s="54">
        <f t="shared" si="313"/>
        <v>1454.0283586773967</v>
      </c>
      <c r="BY310" s="54">
        <f t="shared" si="314"/>
        <v>1171.2031184143798</v>
      </c>
      <c r="BZ310" s="55">
        <f t="shared" si="332"/>
        <v>282.82524026301684</v>
      </c>
      <c r="CA310" s="14">
        <f t="shared" si="333"/>
        <v>83676.368960490669</v>
      </c>
      <c r="CB310" s="14">
        <f t="shared" si="315"/>
        <v>0</v>
      </c>
      <c r="CC310" s="1">
        <f t="shared" si="316"/>
        <v>0</v>
      </c>
    </row>
    <row r="311" spans="1:81">
      <c r="A311" s="10">
        <v>297</v>
      </c>
      <c r="B311" s="10">
        <f t="shared" si="281"/>
        <v>297</v>
      </c>
      <c r="C311" s="52">
        <f t="shared" si="282"/>
        <v>1438.4844251452193</v>
      </c>
      <c r="D311" s="52">
        <f t="shared" si="283"/>
        <v>1162.5449342725242</v>
      </c>
      <c r="E311" s="47">
        <f t="shared" si="284"/>
        <v>275.93949087269527</v>
      </c>
      <c r="F311" s="47">
        <f t="shared" si="317"/>
        <v>81619.302327536061</v>
      </c>
      <c r="G311" s="10">
        <f t="shared" si="285"/>
        <v>0</v>
      </c>
      <c r="I311" s="10">
        <f t="shared" si="286"/>
        <v>297</v>
      </c>
      <c r="J311" s="52">
        <f t="shared" si="334"/>
        <v>1432.2458863963786</v>
      </c>
      <c r="K311" s="52">
        <f t="shared" si="287"/>
        <v>1146.0048220043943</v>
      </c>
      <c r="L311" s="47">
        <f t="shared" si="288"/>
        <v>286.24106439198431</v>
      </c>
      <c r="M311" s="47">
        <f t="shared" si="289"/>
        <v>84726.314495590894</v>
      </c>
      <c r="N311" s="10">
        <f t="shared" si="268"/>
        <v>0</v>
      </c>
      <c r="P311" s="1">
        <f t="shared" si="290"/>
        <v>297</v>
      </c>
      <c r="Q311" s="54">
        <f t="shared" si="269"/>
        <v>1432.2458863963786</v>
      </c>
      <c r="R311" s="54">
        <f t="shared" si="318"/>
        <v>1157.5031128297949</v>
      </c>
      <c r="S311" s="14">
        <f t="shared" si="291"/>
        <v>274.74277356658382</v>
      </c>
      <c r="T311" s="14">
        <f t="shared" si="319"/>
        <v>81265.32895714535</v>
      </c>
      <c r="U311" s="1">
        <v>0</v>
      </c>
      <c r="W311" s="10">
        <f t="shared" si="270"/>
        <v>297</v>
      </c>
      <c r="X311" s="52">
        <f t="shared" si="271"/>
        <v>1452.9172721547106</v>
      </c>
      <c r="Y311" s="52">
        <f t="shared" si="272"/>
        <v>1174.2091781702784</v>
      </c>
      <c r="Z311" s="47">
        <f t="shared" si="292"/>
        <v>278.70809398443214</v>
      </c>
      <c r="AA311" s="47">
        <f t="shared" si="293"/>
        <v>82438.219017159368</v>
      </c>
      <c r="AB311" s="10">
        <f t="shared" si="294"/>
        <v>0</v>
      </c>
      <c r="AD311" s="10">
        <f t="shared" si="295"/>
        <v>297</v>
      </c>
      <c r="AE311" s="52">
        <f t="shared" si="273"/>
        <v>1446.6161398360325</v>
      </c>
      <c r="AF311" s="52">
        <f t="shared" si="296"/>
        <v>1157.5031128297935</v>
      </c>
      <c r="AG311" s="53">
        <f t="shared" si="297"/>
        <v>289.11302700623901</v>
      </c>
      <c r="AH311" s="47">
        <f t="shared" si="320"/>
        <v>85576.404989041897</v>
      </c>
      <c r="AI311" s="10">
        <f t="shared" si="298"/>
        <v>0</v>
      </c>
      <c r="AK311" s="1">
        <f t="shared" si="299"/>
        <v>297</v>
      </c>
      <c r="AL311" s="54">
        <f t="shared" si="300"/>
        <v>1439.1714156026574</v>
      </c>
      <c r="AM311" s="54">
        <f t="shared" si="321"/>
        <v>1439.1714156026574</v>
      </c>
      <c r="AN311" s="54">
        <f t="shared" si="322"/>
        <v>1151.54625168537</v>
      </c>
      <c r="AO311" s="55">
        <f t="shared" si="323"/>
        <v>287.62516391728735</v>
      </c>
      <c r="AP311" s="14">
        <f t="shared" si="324"/>
        <v>85136.002923500826</v>
      </c>
      <c r="AQ311" s="14">
        <f t="shared" si="325"/>
        <v>0</v>
      </c>
      <c r="AR311" s="1">
        <f t="shared" si="326"/>
        <v>0</v>
      </c>
      <c r="AU311" s="1">
        <f t="shared" si="301"/>
        <v>297</v>
      </c>
      <c r="AV311" s="54">
        <f t="shared" si="274"/>
        <v>1432.2458863963789</v>
      </c>
      <c r="AW311" s="54">
        <f t="shared" si="302"/>
        <v>1432.2458863963789</v>
      </c>
      <c r="AX311" s="54">
        <f t="shared" si="303"/>
        <v>1146.0048220043955</v>
      </c>
      <c r="AY311" s="55">
        <f t="shared" si="327"/>
        <v>286.24106439198334</v>
      </c>
      <c r="AZ311" s="14">
        <f t="shared" si="328"/>
        <v>84726.314495590603</v>
      </c>
      <c r="BA311" s="1">
        <f t="shared" si="275"/>
        <v>0</v>
      </c>
      <c r="BD311" s="1">
        <f t="shared" si="304"/>
        <v>297</v>
      </c>
      <c r="BE311" s="54">
        <f t="shared" si="305"/>
        <v>1439.6564413123801</v>
      </c>
      <c r="BF311" s="54">
        <f t="shared" si="306"/>
        <v>1439.6564413123801</v>
      </c>
      <c r="BG311" s="54">
        <f t="shared" si="329"/>
        <v>1163.4921266329002</v>
      </c>
      <c r="BH311" s="55">
        <f t="shared" si="330"/>
        <v>276.16431467948001</v>
      </c>
      <c r="BI311" s="14">
        <f t="shared" si="331"/>
        <v>81685.8022772111</v>
      </c>
      <c r="BJ311" s="1">
        <f t="shared" si="307"/>
        <v>0</v>
      </c>
      <c r="BL311" s="1">
        <f t="shared" si="276"/>
        <v>297</v>
      </c>
      <c r="BM311" s="54">
        <f t="shared" si="308"/>
        <v>1446.5438250816037</v>
      </c>
      <c r="BN311" s="54">
        <f t="shared" si="277"/>
        <v>1446.5438250816037</v>
      </c>
      <c r="BO311" s="54">
        <f t="shared" si="278"/>
        <v>1157.445250518537</v>
      </c>
      <c r="BP311" s="55">
        <f t="shared" si="309"/>
        <v>289.09857456306662</v>
      </c>
      <c r="BQ311" s="14">
        <f t="shared" si="310"/>
        <v>85572.127118401462</v>
      </c>
      <c r="BR311" s="14">
        <f t="shared" si="279"/>
        <v>0</v>
      </c>
      <c r="BS311" s="1">
        <f t="shared" si="280"/>
        <v>0</v>
      </c>
      <c r="BV311" s="1">
        <f t="shared" si="311"/>
        <v>297</v>
      </c>
      <c r="BW311" s="54">
        <f t="shared" si="312"/>
        <v>1454.0283586773967</v>
      </c>
      <c r="BX311" s="54">
        <f t="shared" si="313"/>
        <v>1454.0283586773967</v>
      </c>
      <c r="BY311" s="54">
        <f t="shared" si="314"/>
        <v>1175.1071288090943</v>
      </c>
      <c r="BZ311" s="55">
        <f t="shared" si="332"/>
        <v>278.92122986830225</v>
      </c>
      <c r="CA311" s="14">
        <f t="shared" si="333"/>
        <v>82501.261831681579</v>
      </c>
      <c r="CB311" s="14">
        <f t="shared" si="315"/>
        <v>0</v>
      </c>
      <c r="CC311" s="1">
        <f t="shared" si="316"/>
        <v>0</v>
      </c>
    </row>
    <row r="312" spans="1:81">
      <c r="A312" s="10">
        <v>298</v>
      </c>
      <c r="B312" s="10">
        <f t="shared" si="281"/>
        <v>298</v>
      </c>
      <c r="C312" s="52">
        <f t="shared" si="282"/>
        <v>1438.4844251452193</v>
      </c>
      <c r="D312" s="52">
        <f t="shared" si="283"/>
        <v>1166.4200840534324</v>
      </c>
      <c r="E312" s="47">
        <f t="shared" si="284"/>
        <v>272.06434109178684</v>
      </c>
      <c r="F312" s="47">
        <f t="shared" si="317"/>
        <v>80452.882243482629</v>
      </c>
      <c r="G312" s="10">
        <f t="shared" si="285"/>
        <v>0</v>
      </c>
      <c r="I312" s="10">
        <f t="shared" si="286"/>
        <v>298</v>
      </c>
      <c r="J312" s="52">
        <f t="shared" si="334"/>
        <v>1432.2458863963786</v>
      </c>
      <c r="K312" s="52">
        <f t="shared" si="287"/>
        <v>1149.8248380777422</v>
      </c>
      <c r="L312" s="47">
        <f t="shared" si="288"/>
        <v>282.42104831863634</v>
      </c>
      <c r="M312" s="47">
        <f t="shared" si="289"/>
        <v>83576.489657513157</v>
      </c>
      <c r="N312" s="10">
        <f t="shared" si="268"/>
        <v>0</v>
      </c>
      <c r="P312" s="1">
        <f t="shared" si="290"/>
        <v>298</v>
      </c>
      <c r="Q312" s="54">
        <f t="shared" si="269"/>
        <v>1432.2458863963786</v>
      </c>
      <c r="R312" s="54">
        <f t="shared" si="318"/>
        <v>1161.3614565392274</v>
      </c>
      <c r="S312" s="14">
        <f t="shared" si="291"/>
        <v>270.88442985715119</v>
      </c>
      <c r="T312" s="14">
        <f t="shared" si="319"/>
        <v>80103.967500606115</v>
      </c>
      <c r="U312" s="1">
        <v>0</v>
      </c>
      <c r="W312" s="10">
        <f t="shared" si="270"/>
        <v>298</v>
      </c>
      <c r="X312" s="52">
        <f t="shared" si="271"/>
        <v>1452.9172721547106</v>
      </c>
      <c r="Y312" s="52">
        <f t="shared" si="272"/>
        <v>1178.1232087641795</v>
      </c>
      <c r="Z312" s="47">
        <f t="shared" si="292"/>
        <v>274.79406339053122</v>
      </c>
      <c r="AA312" s="47">
        <f t="shared" si="293"/>
        <v>81260.095808395185</v>
      </c>
      <c r="AB312" s="10">
        <f t="shared" si="294"/>
        <v>0</v>
      </c>
      <c r="AD312" s="10">
        <f t="shared" si="295"/>
        <v>298</v>
      </c>
      <c r="AE312" s="52">
        <f t="shared" si="273"/>
        <v>1446.6161398360325</v>
      </c>
      <c r="AF312" s="52">
        <f t="shared" si="296"/>
        <v>1161.3614565392263</v>
      </c>
      <c r="AG312" s="53">
        <f t="shared" si="297"/>
        <v>285.25468329680632</v>
      </c>
      <c r="AH312" s="47">
        <f t="shared" si="320"/>
        <v>84415.043532502677</v>
      </c>
      <c r="AI312" s="10">
        <f t="shared" si="298"/>
        <v>0</v>
      </c>
      <c r="AK312" s="1">
        <f t="shared" si="299"/>
        <v>298</v>
      </c>
      <c r="AL312" s="54">
        <f t="shared" si="300"/>
        <v>1439.1714156026574</v>
      </c>
      <c r="AM312" s="54">
        <f t="shared" si="321"/>
        <v>1439.1714156026574</v>
      </c>
      <c r="AN312" s="54">
        <f t="shared" si="322"/>
        <v>1155.3847391909881</v>
      </c>
      <c r="AO312" s="55">
        <f t="shared" si="323"/>
        <v>283.78667641166942</v>
      </c>
      <c r="AP312" s="14">
        <f t="shared" si="324"/>
        <v>83980.618184309831</v>
      </c>
      <c r="AQ312" s="14">
        <f t="shared" si="325"/>
        <v>0</v>
      </c>
      <c r="AR312" s="1">
        <f t="shared" si="326"/>
        <v>0</v>
      </c>
      <c r="AU312" s="1">
        <f t="shared" si="301"/>
        <v>298</v>
      </c>
      <c r="AV312" s="54">
        <f t="shared" si="274"/>
        <v>1432.2458863963789</v>
      </c>
      <c r="AW312" s="54">
        <f t="shared" si="302"/>
        <v>1432.2458863963789</v>
      </c>
      <c r="AX312" s="54">
        <f t="shared" si="303"/>
        <v>1149.8248380777436</v>
      </c>
      <c r="AY312" s="55">
        <f t="shared" si="327"/>
        <v>282.42104831863531</v>
      </c>
      <c r="AZ312" s="14">
        <f t="shared" si="328"/>
        <v>83576.489657512866</v>
      </c>
      <c r="BA312" s="1">
        <f t="shared" si="275"/>
        <v>0</v>
      </c>
      <c r="BD312" s="1">
        <f t="shared" si="304"/>
        <v>298</v>
      </c>
      <c r="BE312" s="54">
        <f t="shared" si="305"/>
        <v>1439.6564413123801</v>
      </c>
      <c r="BF312" s="54">
        <f t="shared" si="306"/>
        <v>1439.6564413123801</v>
      </c>
      <c r="BG312" s="54">
        <f t="shared" si="329"/>
        <v>1167.3704337216764</v>
      </c>
      <c r="BH312" s="55">
        <f t="shared" si="330"/>
        <v>272.28600759070366</v>
      </c>
      <c r="BI312" s="14">
        <f t="shared" si="331"/>
        <v>80518.431843489423</v>
      </c>
      <c r="BJ312" s="1">
        <f t="shared" si="307"/>
        <v>0</v>
      </c>
      <c r="BL312" s="1">
        <f t="shared" si="276"/>
        <v>298</v>
      </c>
      <c r="BM312" s="54">
        <f t="shared" si="308"/>
        <v>1446.5438250816037</v>
      </c>
      <c r="BN312" s="54">
        <f t="shared" si="277"/>
        <v>1446.5438250816037</v>
      </c>
      <c r="BO312" s="54">
        <f t="shared" si="278"/>
        <v>1161.3034013535989</v>
      </c>
      <c r="BP312" s="55">
        <f t="shared" si="309"/>
        <v>285.24042372800488</v>
      </c>
      <c r="BQ312" s="14">
        <f t="shared" si="310"/>
        <v>84410.823717047868</v>
      </c>
      <c r="BR312" s="14">
        <f t="shared" si="279"/>
        <v>0</v>
      </c>
      <c r="BS312" s="1">
        <f t="shared" si="280"/>
        <v>0</v>
      </c>
      <c r="BV312" s="1">
        <f t="shared" si="311"/>
        <v>298</v>
      </c>
      <c r="BW312" s="54">
        <f t="shared" si="312"/>
        <v>1454.0283586773967</v>
      </c>
      <c r="BX312" s="54">
        <f t="shared" si="313"/>
        <v>1454.0283586773967</v>
      </c>
      <c r="BY312" s="54">
        <f t="shared" si="314"/>
        <v>1179.0241525717913</v>
      </c>
      <c r="BZ312" s="55">
        <f t="shared" si="332"/>
        <v>275.00420610560531</v>
      </c>
      <c r="CA312" s="14">
        <f t="shared" si="333"/>
        <v>81322.237679109792</v>
      </c>
      <c r="CB312" s="14">
        <f t="shared" si="315"/>
        <v>0</v>
      </c>
      <c r="CC312" s="1">
        <f t="shared" si="316"/>
        <v>0</v>
      </c>
    </row>
    <row r="313" spans="1:81">
      <c r="A313" s="10">
        <v>299</v>
      </c>
      <c r="B313" s="10">
        <f t="shared" si="281"/>
        <v>299</v>
      </c>
      <c r="C313" s="52">
        <f t="shared" si="282"/>
        <v>1438.4844251452193</v>
      </c>
      <c r="D313" s="52">
        <f t="shared" si="283"/>
        <v>1170.3081510002771</v>
      </c>
      <c r="E313" s="47">
        <f t="shared" si="284"/>
        <v>268.17627414494211</v>
      </c>
      <c r="F313" s="47">
        <f t="shared" si="317"/>
        <v>79282.574092482348</v>
      </c>
      <c r="G313" s="10">
        <f t="shared" si="285"/>
        <v>0</v>
      </c>
      <c r="I313" s="10">
        <f t="shared" si="286"/>
        <v>299</v>
      </c>
      <c r="J313" s="52">
        <f t="shared" si="334"/>
        <v>1432.2458863963786</v>
      </c>
      <c r="K313" s="52">
        <f t="shared" si="287"/>
        <v>1153.6575875380015</v>
      </c>
      <c r="L313" s="47">
        <f t="shared" si="288"/>
        <v>278.58829885837719</v>
      </c>
      <c r="M313" s="47">
        <f t="shared" si="289"/>
        <v>82422.832069975149</v>
      </c>
      <c r="N313" s="10">
        <f t="shared" si="268"/>
        <v>0</v>
      </c>
      <c r="P313" s="1">
        <f t="shared" si="290"/>
        <v>299</v>
      </c>
      <c r="Q313" s="54">
        <f t="shared" si="269"/>
        <v>1432.2458863963786</v>
      </c>
      <c r="R313" s="54">
        <f t="shared" si="318"/>
        <v>1165.2326613943583</v>
      </c>
      <c r="S313" s="14">
        <f t="shared" si="291"/>
        <v>267.01322500202042</v>
      </c>
      <c r="T313" s="14">
        <f t="shared" si="319"/>
        <v>78938.734839211756</v>
      </c>
      <c r="U313" s="1">
        <v>0</v>
      </c>
      <c r="W313" s="10">
        <f t="shared" si="270"/>
        <v>299</v>
      </c>
      <c r="X313" s="52">
        <f t="shared" si="271"/>
        <v>1452.9172721547106</v>
      </c>
      <c r="Y313" s="52">
        <f t="shared" si="272"/>
        <v>1182.0502861267266</v>
      </c>
      <c r="Z313" s="47">
        <f t="shared" si="292"/>
        <v>270.86698602798396</v>
      </c>
      <c r="AA313" s="47">
        <f t="shared" si="293"/>
        <v>80078.045522268454</v>
      </c>
      <c r="AB313" s="10">
        <f t="shared" si="294"/>
        <v>0</v>
      </c>
      <c r="AD313" s="10">
        <f t="shared" si="295"/>
        <v>299</v>
      </c>
      <c r="AE313" s="52">
        <f t="shared" si="273"/>
        <v>1446.6161398360325</v>
      </c>
      <c r="AF313" s="52">
        <f t="shared" si="296"/>
        <v>1165.2326613943569</v>
      </c>
      <c r="AG313" s="53">
        <f t="shared" si="297"/>
        <v>281.38347844167561</v>
      </c>
      <c r="AH313" s="47">
        <f t="shared" si="320"/>
        <v>83249.810871108319</v>
      </c>
      <c r="AI313" s="10">
        <f t="shared" si="298"/>
        <v>0</v>
      </c>
      <c r="AK313" s="1">
        <f t="shared" si="299"/>
        <v>299</v>
      </c>
      <c r="AL313" s="54">
        <f t="shared" si="300"/>
        <v>1439.1714156026574</v>
      </c>
      <c r="AM313" s="54">
        <f t="shared" si="321"/>
        <v>1439.1714156026574</v>
      </c>
      <c r="AN313" s="54">
        <f t="shared" si="322"/>
        <v>1159.236021654958</v>
      </c>
      <c r="AO313" s="55">
        <f t="shared" si="323"/>
        <v>279.93539394769942</v>
      </c>
      <c r="AP313" s="14">
        <f t="shared" si="324"/>
        <v>82821.382162654874</v>
      </c>
      <c r="AQ313" s="14">
        <f t="shared" si="325"/>
        <v>0</v>
      </c>
      <c r="AR313" s="1">
        <f t="shared" si="326"/>
        <v>0</v>
      </c>
      <c r="AU313" s="1">
        <f t="shared" si="301"/>
        <v>299</v>
      </c>
      <c r="AV313" s="54">
        <f t="shared" si="274"/>
        <v>1432.2458863963789</v>
      </c>
      <c r="AW313" s="54">
        <f t="shared" si="302"/>
        <v>1432.2458863963789</v>
      </c>
      <c r="AX313" s="54">
        <f t="shared" si="303"/>
        <v>1153.6575875380026</v>
      </c>
      <c r="AY313" s="55">
        <f t="shared" si="327"/>
        <v>278.58829885837622</v>
      </c>
      <c r="AZ313" s="14">
        <f t="shared" si="328"/>
        <v>82422.832069974858</v>
      </c>
      <c r="BA313" s="1">
        <f t="shared" si="275"/>
        <v>0</v>
      </c>
      <c r="BD313" s="1">
        <f t="shared" si="304"/>
        <v>299</v>
      </c>
      <c r="BE313" s="54">
        <f t="shared" si="305"/>
        <v>1439.6564413123801</v>
      </c>
      <c r="BF313" s="54">
        <f t="shared" si="306"/>
        <v>1439.6564413123801</v>
      </c>
      <c r="BG313" s="54">
        <f t="shared" si="329"/>
        <v>1171.2616685007488</v>
      </c>
      <c r="BH313" s="55">
        <f t="shared" si="330"/>
        <v>268.39477281163141</v>
      </c>
      <c r="BI313" s="14">
        <f t="shared" si="331"/>
        <v>79347.170174988671</v>
      </c>
      <c r="BJ313" s="1">
        <f t="shared" si="307"/>
        <v>0</v>
      </c>
      <c r="BL313" s="1">
        <f t="shared" si="276"/>
        <v>299</v>
      </c>
      <c r="BM313" s="54">
        <f t="shared" si="308"/>
        <v>1446.5438250816037</v>
      </c>
      <c r="BN313" s="54">
        <f t="shared" si="277"/>
        <v>1446.5438250816037</v>
      </c>
      <c r="BO313" s="54">
        <f t="shared" si="278"/>
        <v>1165.1744126914441</v>
      </c>
      <c r="BP313" s="55">
        <f t="shared" si="309"/>
        <v>281.36941239015954</v>
      </c>
      <c r="BQ313" s="14">
        <f t="shared" si="310"/>
        <v>83245.649304356426</v>
      </c>
      <c r="BR313" s="14">
        <f t="shared" si="279"/>
        <v>0</v>
      </c>
      <c r="BS313" s="1">
        <f t="shared" si="280"/>
        <v>0</v>
      </c>
      <c r="BV313" s="1">
        <f t="shared" si="311"/>
        <v>299</v>
      </c>
      <c r="BW313" s="54">
        <f t="shared" si="312"/>
        <v>1454.0283586773967</v>
      </c>
      <c r="BX313" s="54">
        <f t="shared" si="313"/>
        <v>1454.0283586773967</v>
      </c>
      <c r="BY313" s="54">
        <f t="shared" si="314"/>
        <v>1182.954233080364</v>
      </c>
      <c r="BZ313" s="55">
        <f t="shared" si="332"/>
        <v>271.07412559703266</v>
      </c>
      <c r="CA313" s="14">
        <f t="shared" si="333"/>
        <v>80139.283446029425</v>
      </c>
      <c r="CB313" s="14">
        <f t="shared" si="315"/>
        <v>0</v>
      </c>
      <c r="CC313" s="1">
        <f t="shared" si="316"/>
        <v>0</v>
      </c>
    </row>
    <row r="314" spans="1:81">
      <c r="A314" s="10">
        <v>300</v>
      </c>
      <c r="B314" s="10">
        <f t="shared" si="281"/>
        <v>300</v>
      </c>
      <c r="C314" s="52">
        <f t="shared" si="282"/>
        <v>1438.4844251452193</v>
      </c>
      <c r="D314" s="52">
        <f t="shared" si="283"/>
        <v>1174.2091781702782</v>
      </c>
      <c r="E314" s="47">
        <f t="shared" si="284"/>
        <v>264.27524697494118</v>
      </c>
      <c r="F314" s="47">
        <f t="shared" si="317"/>
        <v>78108.364914312071</v>
      </c>
      <c r="G314" s="10">
        <f t="shared" si="285"/>
        <v>0</v>
      </c>
      <c r="I314" s="10">
        <f t="shared" si="286"/>
        <v>300</v>
      </c>
      <c r="J314" s="52">
        <f t="shared" si="334"/>
        <v>1432.2458863963786</v>
      </c>
      <c r="K314" s="52">
        <f t="shared" si="287"/>
        <v>1157.5031128297949</v>
      </c>
      <c r="L314" s="47">
        <f t="shared" si="288"/>
        <v>274.74277356658382</v>
      </c>
      <c r="M314" s="47">
        <f t="shared" si="289"/>
        <v>81265.32895714535</v>
      </c>
      <c r="N314" s="10">
        <f t="shared" si="268"/>
        <v>0</v>
      </c>
      <c r="P314" s="1">
        <f t="shared" si="290"/>
        <v>300</v>
      </c>
      <c r="Q314" s="54">
        <f t="shared" si="269"/>
        <v>1432.2458863963786</v>
      </c>
      <c r="R314" s="54">
        <f t="shared" si="318"/>
        <v>1169.1167702656728</v>
      </c>
      <c r="S314" s="14">
        <f t="shared" si="291"/>
        <v>263.12911613070588</v>
      </c>
      <c r="T314" s="14">
        <f t="shared" si="319"/>
        <v>77769.618068946089</v>
      </c>
      <c r="U314" s="1">
        <v>0</v>
      </c>
      <c r="W314" s="10">
        <f t="shared" si="270"/>
        <v>300</v>
      </c>
      <c r="X314" s="52">
        <f t="shared" si="271"/>
        <v>1452.9172721547106</v>
      </c>
      <c r="Y314" s="52">
        <f t="shared" si="272"/>
        <v>1185.9904537471491</v>
      </c>
      <c r="Z314" s="47">
        <f t="shared" si="292"/>
        <v>266.92681840756148</v>
      </c>
      <c r="AA314" s="47">
        <f t="shared" si="293"/>
        <v>78892.055068521309</v>
      </c>
      <c r="AB314" s="10">
        <f t="shared" si="294"/>
        <v>0</v>
      </c>
      <c r="AD314" s="10">
        <f t="shared" si="295"/>
        <v>300</v>
      </c>
      <c r="AE314" s="52">
        <f t="shared" si="273"/>
        <v>1446.6161398360325</v>
      </c>
      <c r="AF314" s="52">
        <f t="shared" si="296"/>
        <v>1169.1167702656714</v>
      </c>
      <c r="AG314" s="53">
        <f t="shared" si="297"/>
        <v>277.49936957036107</v>
      </c>
      <c r="AH314" s="47">
        <f t="shared" si="320"/>
        <v>82080.694100842651</v>
      </c>
      <c r="AI314" s="10">
        <f t="shared" si="298"/>
        <v>0</v>
      </c>
      <c r="AK314" s="1">
        <f t="shared" si="299"/>
        <v>300</v>
      </c>
      <c r="AL314" s="54">
        <f t="shared" si="300"/>
        <v>1439.1714156026574</v>
      </c>
      <c r="AM314" s="54">
        <f t="shared" si="321"/>
        <v>1439.1714156026574</v>
      </c>
      <c r="AN314" s="54">
        <f t="shared" si="322"/>
        <v>1163.1001417271411</v>
      </c>
      <c r="AO314" s="55">
        <f t="shared" si="323"/>
        <v>276.07127387551628</v>
      </c>
      <c r="AP314" s="14">
        <f t="shared" si="324"/>
        <v>81658.282020927727</v>
      </c>
      <c r="AQ314" s="14">
        <f t="shared" si="325"/>
        <v>0</v>
      </c>
      <c r="AR314" s="1">
        <f t="shared" si="326"/>
        <v>0</v>
      </c>
      <c r="AU314" s="1">
        <f t="shared" si="301"/>
        <v>300</v>
      </c>
      <c r="AV314" s="54">
        <f t="shared" si="274"/>
        <v>1432.2458863963789</v>
      </c>
      <c r="AW314" s="54">
        <f t="shared" si="302"/>
        <v>1432.2458863963789</v>
      </c>
      <c r="AX314" s="54">
        <f t="shared" si="303"/>
        <v>1157.503112829796</v>
      </c>
      <c r="AY314" s="55">
        <f t="shared" si="327"/>
        <v>274.74277356658285</v>
      </c>
      <c r="AZ314" s="14">
        <f t="shared" si="328"/>
        <v>81265.328957145059</v>
      </c>
      <c r="BA314" s="1">
        <f t="shared" si="275"/>
        <v>0</v>
      </c>
      <c r="BD314" s="1">
        <f t="shared" si="304"/>
        <v>300</v>
      </c>
      <c r="BE314" s="54">
        <f t="shared" si="305"/>
        <v>1439.6564413123801</v>
      </c>
      <c r="BF314" s="54">
        <f t="shared" si="306"/>
        <v>1439.6564413123801</v>
      </c>
      <c r="BG314" s="54">
        <f t="shared" si="329"/>
        <v>1175.165874062418</v>
      </c>
      <c r="BH314" s="55">
        <f t="shared" si="330"/>
        <v>264.49056724996223</v>
      </c>
      <c r="BI314" s="14">
        <f t="shared" si="331"/>
        <v>78172.004300926259</v>
      </c>
      <c r="BJ314" s="1">
        <f t="shared" si="307"/>
        <v>0</v>
      </c>
      <c r="BL314" s="1">
        <f t="shared" si="276"/>
        <v>300</v>
      </c>
      <c r="BM314" s="54">
        <f t="shared" si="308"/>
        <v>1446.5438250816037</v>
      </c>
      <c r="BN314" s="54">
        <f t="shared" si="277"/>
        <v>1446.5438250816037</v>
      </c>
      <c r="BO314" s="54">
        <f t="shared" si="278"/>
        <v>1169.0583274004157</v>
      </c>
      <c r="BP314" s="55">
        <f t="shared" si="309"/>
        <v>277.48549768118806</v>
      </c>
      <c r="BQ314" s="14">
        <f t="shared" si="310"/>
        <v>82076.590976956009</v>
      </c>
      <c r="BR314" s="14">
        <f t="shared" si="279"/>
        <v>0</v>
      </c>
      <c r="BS314" s="1">
        <f t="shared" si="280"/>
        <v>0</v>
      </c>
      <c r="BV314" s="1">
        <f t="shared" si="311"/>
        <v>300</v>
      </c>
      <c r="BW314" s="54">
        <f t="shared" si="312"/>
        <v>1454.0283586773967</v>
      </c>
      <c r="BX314" s="54">
        <f t="shared" si="313"/>
        <v>1454.0283586773967</v>
      </c>
      <c r="BY314" s="54">
        <f t="shared" si="314"/>
        <v>1186.8974138572985</v>
      </c>
      <c r="BZ314" s="55">
        <f t="shared" si="332"/>
        <v>267.13094482009808</v>
      </c>
      <c r="CA314" s="14">
        <f t="shared" si="333"/>
        <v>78952.386032172129</v>
      </c>
      <c r="CB314" s="14">
        <f t="shared" si="315"/>
        <v>0</v>
      </c>
      <c r="CC314" s="1">
        <f t="shared" si="316"/>
        <v>0</v>
      </c>
    </row>
    <row r="315" spans="1:81">
      <c r="A315" s="10">
        <v>301</v>
      </c>
      <c r="B315" s="10">
        <f t="shared" si="281"/>
        <v>301</v>
      </c>
      <c r="C315" s="52">
        <f t="shared" si="282"/>
        <v>1438.4844251452193</v>
      </c>
      <c r="D315" s="52">
        <f t="shared" si="283"/>
        <v>1178.123208764179</v>
      </c>
      <c r="E315" s="47">
        <f t="shared" si="284"/>
        <v>260.36121638104026</v>
      </c>
      <c r="F315" s="47">
        <f t="shared" si="317"/>
        <v>76930.241705547887</v>
      </c>
      <c r="G315" s="10">
        <f t="shared" si="285"/>
        <v>0</v>
      </c>
      <c r="I315" s="10">
        <f t="shared" si="286"/>
        <v>301</v>
      </c>
      <c r="J315" s="52">
        <f t="shared" si="334"/>
        <v>1432.2458863963786</v>
      </c>
      <c r="K315" s="52">
        <f t="shared" si="287"/>
        <v>1161.3614565392274</v>
      </c>
      <c r="L315" s="47">
        <f t="shared" si="288"/>
        <v>270.88442985715119</v>
      </c>
      <c r="M315" s="47">
        <f t="shared" si="289"/>
        <v>80103.967500606115</v>
      </c>
      <c r="N315" s="10">
        <f t="shared" si="268"/>
        <v>0</v>
      </c>
      <c r="P315" s="1">
        <f t="shared" si="290"/>
        <v>301</v>
      </c>
      <c r="Q315" s="54">
        <f t="shared" si="269"/>
        <v>1432.2458863963786</v>
      </c>
      <c r="R315" s="54">
        <f t="shared" si="318"/>
        <v>1173.0138261665584</v>
      </c>
      <c r="S315" s="14">
        <f t="shared" si="291"/>
        <v>259.23206022982032</v>
      </c>
      <c r="T315" s="14">
        <f t="shared" si="319"/>
        <v>76596.604242779533</v>
      </c>
      <c r="U315" s="1">
        <v>0</v>
      </c>
      <c r="W315" s="10">
        <f t="shared" si="270"/>
        <v>301</v>
      </c>
      <c r="X315" s="52">
        <f t="shared" si="271"/>
        <v>1452.9172721547106</v>
      </c>
      <c r="Y315" s="52">
        <f t="shared" si="272"/>
        <v>1189.9437552596396</v>
      </c>
      <c r="Z315" s="47">
        <f t="shared" si="292"/>
        <v>262.97351689507104</v>
      </c>
      <c r="AA315" s="47">
        <f t="shared" si="293"/>
        <v>77702.111313261674</v>
      </c>
      <c r="AB315" s="10">
        <f t="shared" si="294"/>
        <v>0</v>
      </c>
      <c r="AD315" s="10">
        <f t="shared" si="295"/>
        <v>301</v>
      </c>
      <c r="AE315" s="52">
        <f t="shared" si="273"/>
        <v>1446.6161398360325</v>
      </c>
      <c r="AF315" s="52">
        <f t="shared" si="296"/>
        <v>1173.013826166557</v>
      </c>
      <c r="AG315" s="53">
        <f t="shared" si="297"/>
        <v>273.60231366947551</v>
      </c>
      <c r="AH315" s="47">
        <f t="shared" si="320"/>
        <v>80907.680274676095</v>
      </c>
      <c r="AI315" s="10">
        <f t="shared" si="298"/>
        <v>0</v>
      </c>
      <c r="AK315" s="1">
        <f t="shared" si="299"/>
        <v>301</v>
      </c>
      <c r="AL315" s="54">
        <f t="shared" si="300"/>
        <v>1439.1714156026574</v>
      </c>
      <c r="AM315" s="54">
        <f t="shared" si="321"/>
        <v>1439.1714156026574</v>
      </c>
      <c r="AN315" s="54">
        <f t="shared" si="322"/>
        <v>1166.9771421995649</v>
      </c>
      <c r="AO315" s="55">
        <f t="shared" si="323"/>
        <v>272.19427340309244</v>
      </c>
      <c r="AP315" s="14">
        <f t="shared" si="324"/>
        <v>80491.304878728159</v>
      </c>
      <c r="AQ315" s="14">
        <f t="shared" si="325"/>
        <v>0</v>
      </c>
      <c r="AR315" s="1">
        <f t="shared" si="326"/>
        <v>0</v>
      </c>
      <c r="AU315" s="1">
        <f t="shared" si="301"/>
        <v>301</v>
      </c>
      <c r="AV315" s="54">
        <f t="shared" si="274"/>
        <v>1432.2458863963789</v>
      </c>
      <c r="AW315" s="54">
        <f t="shared" si="302"/>
        <v>1432.2458863963789</v>
      </c>
      <c r="AX315" s="54">
        <f t="shared" si="303"/>
        <v>1161.3614565392286</v>
      </c>
      <c r="AY315" s="55">
        <f t="shared" si="327"/>
        <v>270.88442985715022</v>
      </c>
      <c r="AZ315" s="14">
        <f t="shared" si="328"/>
        <v>80103.967500605824</v>
      </c>
      <c r="BA315" s="1">
        <f t="shared" si="275"/>
        <v>0</v>
      </c>
      <c r="BD315" s="1">
        <f t="shared" si="304"/>
        <v>301</v>
      </c>
      <c r="BE315" s="54">
        <f t="shared" si="305"/>
        <v>1439.6564413123801</v>
      </c>
      <c r="BF315" s="54">
        <f t="shared" si="306"/>
        <v>1439.6564413123801</v>
      </c>
      <c r="BG315" s="54">
        <f t="shared" si="329"/>
        <v>1179.083093642626</v>
      </c>
      <c r="BH315" s="55">
        <f t="shared" si="330"/>
        <v>260.57334766975418</v>
      </c>
      <c r="BI315" s="14">
        <f t="shared" si="331"/>
        <v>76992.921207283638</v>
      </c>
      <c r="BJ315" s="1">
        <f t="shared" si="307"/>
        <v>0</v>
      </c>
      <c r="BL315" s="1">
        <f t="shared" si="276"/>
        <v>301</v>
      </c>
      <c r="BM315" s="54">
        <f t="shared" si="308"/>
        <v>1446.5438250816037</v>
      </c>
      <c r="BN315" s="54">
        <f t="shared" si="277"/>
        <v>1446.5438250816037</v>
      </c>
      <c r="BO315" s="54">
        <f t="shared" si="278"/>
        <v>1172.9551884917503</v>
      </c>
      <c r="BP315" s="55">
        <f t="shared" si="309"/>
        <v>273.58863658985337</v>
      </c>
      <c r="BQ315" s="14">
        <f t="shared" si="310"/>
        <v>80903.635788464264</v>
      </c>
      <c r="BR315" s="14">
        <f t="shared" si="279"/>
        <v>0</v>
      </c>
      <c r="BS315" s="1">
        <f t="shared" si="280"/>
        <v>0</v>
      </c>
      <c r="BV315" s="1">
        <f t="shared" si="311"/>
        <v>301</v>
      </c>
      <c r="BW315" s="54">
        <f t="shared" si="312"/>
        <v>1454.0283586773967</v>
      </c>
      <c r="BX315" s="54">
        <f t="shared" si="313"/>
        <v>1454.0283586773967</v>
      </c>
      <c r="BY315" s="54">
        <f t="shared" si="314"/>
        <v>1190.8537385701563</v>
      </c>
      <c r="BZ315" s="55">
        <f t="shared" si="332"/>
        <v>263.1746201072404</v>
      </c>
      <c r="CA315" s="14">
        <f t="shared" si="333"/>
        <v>77761.53229360198</v>
      </c>
      <c r="CB315" s="14">
        <f t="shared" si="315"/>
        <v>0</v>
      </c>
      <c r="CC315" s="1">
        <f t="shared" si="316"/>
        <v>0</v>
      </c>
    </row>
    <row r="316" spans="1:81">
      <c r="A316" s="10">
        <v>302</v>
      </c>
      <c r="B316" s="10">
        <f t="shared" si="281"/>
        <v>302</v>
      </c>
      <c r="C316" s="52">
        <f t="shared" si="282"/>
        <v>1438.4844251452193</v>
      </c>
      <c r="D316" s="52">
        <f t="shared" si="283"/>
        <v>1182.0502861267264</v>
      </c>
      <c r="E316" s="47">
        <f t="shared" si="284"/>
        <v>256.434139018493</v>
      </c>
      <c r="F316" s="47">
        <f t="shared" si="317"/>
        <v>75748.191419421157</v>
      </c>
      <c r="G316" s="10">
        <f t="shared" si="285"/>
        <v>0</v>
      </c>
      <c r="I316" s="10">
        <f t="shared" si="286"/>
        <v>302</v>
      </c>
      <c r="J316" s="52">
        <f t="shared" si="334"/>
        <v>1432.2458863963786</v>
      </c>
      <c r="K316" s="52">
        <f t="shared" si="287"/>
        <v>1165.2326613943583</v>
      </c>
      <c r="L316" s="47">
        <f t="shared" si="288"/>
        <v>267.01322500202042</v>
      </c>
      <c r="M316" s="47">
        <f t="shared" si="289"/>
        <v>78938.734839211756</v>
      </c>
      <c r="N316" s="10">
        <f t="shared" si="268"/>
        <v>0</v>
      </c>
      <c r="P316" s="1">
        <f t="shared" si="290"/>
        <v>302</v>
      </c>
      <c r="Q316" s="54">
        <f t="shared" si="269"/>
        <v>1432.2458863963786</v>
      </c>
      <c r="R316" s="54">
        <f t="shared" si="318"/>
        <v>1176.9238722537802</v>
      </c>
      <c r="S316" s="14">
        <f t="shared" si="291"/>
        <v>255.32201414259848</v>
      </c>
      <c r="T316" s="14">
        <f t="shared" si="319"/>
        <v>75419.680370525748</v>
      </c>
      <c r="U316" s="1">
        <v>0</v>
      </c>
      <c r="W316" s="10">
        <f t="shared" si="270"/>
        <v>302</v>
      </c>
      <c r="X316" s="52">
        <f t="shared" si="271"/>
        <v>1452.9172721547106</v>
      </c>
      <c r="Y316" s="52">
        <f t="shared" si="272"/>
        <v>1193.9102344438384</v>
      </c>
      <c r="Z316" s="47">
        <f t="shared" si="292"/>
        <v>259.00703771087223</v>
      </c>
      <c r="AA316" s="47">
        <f t="shared" si="293"/>
        <v>76508.20107881783</v>
      </c>
      <c r="AB316" s="10">
        <f t="shared" si="294"/>
        <v>0</v>
      </c>
      <c r="AD316" s="10">
        <f t="shared" si="295"/>
        <v>302</v>
      </c>
      <c r="AE316" s="52">
        <f t="shared" si="273"/>
        <v>1446.6161398360325</v>
      </c>
      <c r="AF316" s="52">
        <f t="shared" si="296"/>
        <v>1176.9238722537789</v>
      </c>
      <c r="AG316" s="53">
        <f t="shared" si="297"/>
        <v>269.69226758225369</v>
      </c>
      <c r="AH316" s="47">
        <f t="shared" si="320"/>
        <v>79730.75640242231</v>
      </c>
      <c r="AI316" s="10">
        <f t="shared" si="298"/>
        <v>0</v>
      </c>
      <c r="AK316" s="1">
        <f t="shared" si="299"/>
        <v>302</v>
      </c>
      <c r="AL316" s="54">
        <f t="shared" si="300"/>
        <v>1439.1714156026574</v>
      </c>
      <c r="AM316" s="54">
        <f t="shared" si="321"/>
        <v>1439.1714156026574</v>
      </c>
      <c r="AN316" s="54">
        <f t="shared" si="322"/>
        <v>1170.8670660068969</v>
      </c>
      <c r="AO316" s="55">
        <f t="shared" si="323"/>
        <v>268.30434959576053</v>
      </c>
      <c r="AP316" s="14">
        <f t="shared" si="324"/>
        <v>79320.437812721255</v>
      </c>
      <c r="AQ316" s="14">
        <f t="shared" si="325"/>
        <v>0</v>
      </c>
      <c r="AR316" s="1">
        <f t="shared" si="326"/>
        <v>0</v>
      </c>
      <c r="AU316" s="1">
        <f t="shared" si="301"/>
        <v>302</v>
      </c>
      <c r="AV316" s="54">
        <f t="shared" si="274"/>
        <v>1432.2458863963789</v>
      </c>
      <c r="AW316" s="54">
        <f t="shared" si="302"/>
        <v>1432.2458863963789</v>
      </c>
      <c r="AX316" s="54">
        <f t="shared" si="303"/>
        <v>1165.2326613943594</v>
      </c>
      <c r="AY316" s="55">
        <f t="shared" si="327"/>
        <v>267.0132250020194</v>
      </c>
      <c r="AZ316" s="14">
        <f t="shared" si="328"/>
        <v>78938.734839211465</v>
      </c>
      <c r="BA316" s="1">
        <f t="shared" si="275"/>
        <v>0</v>
      </c>
      <c r="BD316" s="1">
        <f t="shared" si="304"/>
        <v>302</v>
      </c>
      <c r="BE316" s="54">
        <f t="shared" si="305"/>
        <v>1439.6564413123801</v>
      </c>
      <c r="BF316" s="54">
        <f t="shared" si="306"/>
        <v>1439.6564413123801</v>
      </c>
      <c r="BG316" s="54">
        <f t="shared" si="329"/>
        <v>1183.0133706214347</v>
      </c>
      <c r="BH316" s="55">
        <f t="shared" si="330"/>
        <v>256.64307069094548</v>
      </c>
      <c r="BI316" s="14">
        <f t="shared" si="331"/>
        <v>75809.907836662198</v>
      </c>
      <c r="BJ316" s="1">
        <f t="shared" si="307"/>
        <v>0</v>
      </c>
      <c r="BL316" s="1">
        <f t="shared" si="276"/>
        <v>302</v>
      </c>
      <c r="BM316" s="54">
        <f t="shared" si="308"/>
        <v>1446.5438250816037</v>
      </c>
      <c r="BN316" s="54">
        <f t="shared" si="277"/>
        <v>1446.5438250816037</v>
      </c>
      <c r="BO316" s="54">
        <f t="shared" si="278"/>
        <v>1176.8650391200561</v>
      </c>
      <c r="BP316" s="55">
        <f t="shared" si="309"/>
        <v>269.67878596154759</v>
      </c>
      <c r="BQ316" s="14">
        <f t="shared" si="310"/>
        <v>79726.770749344214</v>
      </c>
      <c r="BR316" s="14">
        <f t="shared" si="279"/>
        <v>0</v>
      </c>
      <c r="BS316" s="1">
        <f t="shared" si="280"/>
        <v>0</v>
      </c>
      <c r="BV316" s="1">
        <f t="shared" si="311"/>
        <v>302</v>
      </c>
      <c r="BW316" s="54">
        <f t="shared" si="312"/>
        <v>1454.0283586773967</v>
      </c>
      <c r="BX316" s="54">
        <f t="shared" si="313"/>
        <v>1454.0283586773967</v>
      </c>
      <c r="BY316" s="54">
        <f t="shared" si="314"/>
        <v>1194.8232510320568</v>
      </c>
      <c r="BZ316" s="55">
        <f t="shared" si="332"/>
        <v>259.20510764533992</v>
      </c>
      <c r="CA316" s="14">
        <f t="shared" si="333"/>
        <v>76566.709042569928</v>
      </c>
      <c r="CB316" s="14">
        <f t="shared" si="315"/>
        <v>0</v>
      </c>
      <c r="CC316" s="1">
        <f t="shared" si="316"/>
        <v>0</v>
      </c>
    </row>
    <row r="317" spans="1:81">
      <c r="A317" s="10">
        <v>303</v>
      </c>
      <c r="B317" s="10">
        <f t="shared" si="281"/>
        <v>303</v>
      </c>
      <c r="C317" s="52">
        <f t="shared" si="282"/>
        <v>1438.4844251452193</v>
      </c>
      <c r="D317" s="52">
        <f t="shared" si="283"/>
        <v>1185.9904537471489</v>
      </c>
      <c r="E317" s="47">
        <f t="shared" si="284"/>
        <v>252.4939713980705</v>
      </c>
      <c r="F317" s="47">
        <f t="shared" si="317"/>
        <v>74562.200965674012</v>
      </c>
      <c r="G317" s="10">
        <f t="shared" si="285"/>
        <v>0</v>
      </c>
      <c r="I317" s="10">
        <f t="shared" si="286"/>
        <v>303</v>
      </c>
      <c r="J317" s="52">
        <f t="shared" si="334"/>
        <v>1432.2458863963786</v>
      </c>
      <c r="K317" s="52">
        <f t="shared" si="287"/>
        <v>1169.1167702656728</v>
      </c>
      <c r="L317" s="47">
        <f t="shared" si="288"/>
        <v>263.12911613070588</v>
      </c>
      <c r="M317" s="47">
        <f t="shared" si="289"/>
        <v>77769.618068946089</v>
      </c>
      <c r="N317" s="10">
        <f t="shared" si="268"/>
        <v>0</v>
      </c>
      <c r="P317" s="1">
        <f t="shared" si="290"/>
        <v>303</v>
      </c>
      <c r="Q317" s="54">
        <f t="shared" si="269"/>
        <v>1432.2458863963786</v>
      </c>
      <c r="R317" s="54">
        <f t="shared" si="318"/>
        <v>1180.8469518279594</v>
      </c>
      <c r="S317" s="14">
        <f t="shared" si="291"/>
        <v>251.39893456841915</v>
      </c>
      <c r="T317" s="14">
        <f t="shared" si="319"/>
        <v>74238.833418697788</v>
      </c>
      <c r="U317" s="1">
        <v>0</v>
      </c>
      <c r="W317" s="10">
        <f t="shared" si="270"/>
        <v>303</v>
      </c>
      <c r="X317" s="52">
        <f t="shared" si="271"/>
        <v>1452.9172721547106</v>
      </c>
      <c r="Y317" s="52">
        <f t="shared" si="272"/>
        <v>1197.8899352253179</v>
      </c>
      <c r="Z317" s="47">
        <f t="shared" si="292"/>
        <v>255.02733692939276</v>
      </c>
      <c r="AA317" s="47">
        <f t="shared" si="293"/>
        <v>75310.311143592509</v>
      </c>
      <c r="AB317" s="10">
        <f t="shared" si="294"/>
        <v>0</v>
      </c>
      <c r="AD317" s="10">
        <f t="shared" si="295"/>
        <v>303</v>
      </c>
      <c r="AE317" s="52">
        <f t="shared" si="273"/>
        <v>1446.6161398360325</v>
      </c>
      <c r="AF317" s="52">
        <f t="shared" si="296"/>
        <v>1180.846951827958</v>
      </c>
      <c r="AG317" s="53">
        <f t="shared" si="297"/>
        <v>265.76918800807437</v>
      </c>
      <c r="AH317" s="47">
        <f t="shared" si="320"/>
        <v>78549.90945059435</v>
      </c>
      <c r="AI317" s="10">
        <f t="shared" si="298"/>
        <v>0</v>
      </c>
      <c r="AK317" s="1">
        <f t="shared" si="299"/>
        <v>303</v>
      </c>
      <c r="AL317" s="54">
        <f t="shared" si="300"/>
        <v>1439.1714156026574</v>
      </c>
      <c r="AM317" s="54">
        <f t="shared" si="321"/>
        <v>1439.1714156026574</v>
      </c>
      <c r="AN317" s="54">
        <f t="shared" si="322"/>
        <v>1174.7699562269199</v>
      </c>
      <c r="AO317" s="55">
        <f t="shared" si="323"/>
        <v>264.40145937573749</v>
      </c>
      <c r="AP317" s="14">
        <f t="shared" si="324"/>
        <v>78145.667856494329</v>
      </c>
      <c r="AQ317" s="14">
        <f t="shared" si="325"/>
        <v>0</v>
      </c>
      <c r="AR317" s="1">
        <f t="shared" si="326"/>
        <v>0</v>
      </c>
      <c r="AU317" s="1">
        <f t="shared" si="301"/>
        <v>303</v>
      </c>
      <c r="AV317" s="54">
        <f t="shared" si="274"/>
        <v>1432.2458863963789</v>
      </c>
      <c r="AW317" s="54">
        <f t="shared" si="302"/>
        <v>1432.2458863963789</v>
      </c>
      <c r="AX317" s="54">
        <f t="shared" si="303"/>
        <v>1169.1167702656739</v>
      </c>
      <c r="AY317" s="55">
        <f t="shared" si="327"/>
        <v>263.12911613070486</v>
      </c>
      <c r="AZ317" s="14">
        <f t="shared" si="328"/>
        <v>77769.618068945798</v>
      </c>
      <c r="BA317" s="1">
        <f t="shared" si="275"/>
        <v>0</v>
      </c>
      <c r="BD317" s="1">
        <f t="shared" si="304"/>
        <v>303</v>
      </c>
      <c r="BE317" s="54">
        <f t="shared" si="305"/>
        <v>1439.6564413123801</v>
      </c>
      <c r="BF317" s="54">
        <f t="shared" si="306"/>
        <v>1439.6564413123801</v>
      </c>
      <c r="BG317" s="54">
        <f t="shared" si="329"/>
        <v>1186.9567485235061</v>
      </c>
      <c r="BH317" s="55">
        <f t="shared" si="330"/>
        <v>252.69969278887399</v>
      </c>
      <c r="BI317" s="14">
        <f t="shared" si="331"/>
        <v>74622.951088138696</v>
      </c>
      <c r="BJ317" s="1">
        <f t="shared" si="307"/>
        <v>0</v>
      </c>
      <c r="BL317" s="1">
        <f t="shared" si="276"/>
        <v>303</v>
      </c>
      <c r="BM317" s="54">
        <f t="shared" si="308"/>
        <v>1446.5438250816037</v>
      </c>
      <c r="BN317" s="54">
        <f t="shared" si="277"/>
        <v>1446.5438250816037</v>
      </c>
      <c r="BO317" s="54">
        <f t="shared" si="278"/>
        <v>1180.7879225837896</v>
      </c>
      <c r="BP317" s="55">
        <f t="shared" si="309"/>
        <v>265.75590249781402</v>
      </c>
      <c r="BQ317" s="14">
        <f t="shared" si="310"/>
        <v>78545.982826760417</v>
      </c>
      <c r="BR317" s="14">
        <f t="shared" si="279"/>
        <v>0</v>
      </c>
      <c r="BS317" s="1">
        <f t="shared" si="280"/>
        <v>0</v>
      </c>
      <c r="BV317" s="1">
        <f t="shared" si="311"/>
        <v>303</v>
      </c>
      <c r="BW317" s="54">
        <f t="shared" si="312"/>
        <v>1454.0283586773967</v>
      </c>
      <c r="BX317" s="54">
        <f t="shared" si="313"/>
        <v>1454.0283586773967</v>
      </c>
      <c r="BY317" s="54">
        <f t="shared" si="314"/>
        <v>1198.8059952021636</v>
      </c>
      <c r="BZ317" s="55">
        <f t="shared" si="332"/>
        <v>255.2223634752331</v>
      </c>
      <c r="CA317" s="14">
        <f t="shared" si="333"/>
        <v>75367.90304736777</v>
      </c>
      <c r="CB317" s="14">
        <f t="shared" si="315"/>
        <v>0</v>
      </c>
      <c r="CC317" s="1">
        <f t="shared" si="316"/>
        <v>0</v>
      </c>
    </row>
    <row r="318" spans="1:81">
      <c r="A318" s="10">
        <v>304</v>
      </c>
      <c r="B318" s="10">
        <f t="shared" si="281"/>
        <v>304</v>
      </c>
      <c r="C318" s="52">
        <f t="shared" si="282"/>
        <v>1438.4844251452193</v>
      </c>
      <c r="D318" s="52">
        <f t="shared" si="283"/>
        <v>1189.9437552596394</v>
      </c>
      <c r="E318" s="47">
        <f t="shared" si="284"/>
        <v>248.54066988558006</v>
      </c>
      <c r="F318" s="47">
        <f t="shared" si="317"/>
        <v>73372.257210414376</v>
      </c>
      <c r="G318" s="10">
        <f t="shared" si="285"/>
        <v>0</v>
      </c>
      <c r="I318" s="10">
        <f t="shared" si="286"/>
        <v>304</v>
      </c>
      <c r="J318" s="52">
        <f t="shared" si="334"/>
        <v>1432.2458863963786</v>
      </c>
      <c r="K318" s="52">
        <f t="shared" si="287"/>
        <v>1173.0138261665584</v>
      </c>
      <c r="L318" s="47">
        <f t="shared" si="288"/>
        <v>259.23206022982032</v>
      </c>
      <c r="M318" s="47">
        <f t="shared" si="289"/>
        <v>76596.604242779533</v>
      </c>
      <c r="N318" s="10">
        <f t="shared" si="268"/>
        <v>0</v>
      </c>
      <c r="P318" s="1">
        <f t="shared" si="290"/>
        <v>304</v>
      </c>
      <c r="Q318" s="54">
        <f t="shared" si="269"/>
        <v>1432.2458863963786</v>
      </c>
      <c r="R318" s="54">
        <f t="shared" si="318"/>
        <v>1184.7831083340527</v>
      </c>
      <c r="S318" s="14">
        <f t="shared" si="291"/>
        <v>247.46277806232595</v>
      </c>
      <c r="T318" s="14">
        <f t="shared" si="319"/>
        <v>73054.050310363731</v>
      </c>
      <c r="U318" s="1">
        <v>0</v>
      </c>
      <c r="W318" s="10">
        <f t="shared" si="270"/>
        <v>304</v>
      </c>
      <c r="X318" s="52">
        <f t="shared" si="271"/>
        <v>1452.9172721547106</v>
      </c>
      <c r="Y318" s="52">
        <f t="shared" si="272"/>
        <v>1201.882901676069</v>
      </c>
      <c r="Z318" s="47">
        <f t="shared" si="292"/>
        <v>251.0343704786417</v>
      </c>
      <c r="AA318" s="47">
        <f t="shared" si="293"/>
        <v>74108.428241916437</v>
      </c>
      <c r="AB318" s="10">
        <f t="shared" si="294"/>
        <v>0</v>
      </c>
      <c r="AD318" s="10">
        <f t="shared" si="295"/>
        <v>304</v>
      </c>
      <c r="AE318" s="52">
        <f t="shared" si="273"/>
        <v>1446.6161398360325</v>
      </c>
      <c r="AF318" s="52">
        <f t="shared" si="296"/>
        <v>1184.7831083340513</v>
      </c>
      <c r="AG318" s="53">
        <f t="shared" si="297"/>
        <v>261.83303150198117</v>
      </c>
      <c r="AH318" s="47">
        <f t="shared" si="320"/>
        <v>77365.126342260293</v>
      </c>
      <c r="AI318" s="10">
        <f t="shared" si="298"/>
        <v>0</v>
      </c>
      <c r="AK318" s="1">
        <f t="shared" si="299"/>
        <v>304</v>
      </c>
      <c r="AL318" s="54">
        <f t="shared" si="300"/>
        <v>1439.1714156026574</v>
      </c>
      <c r="AM318" s="54">
        <f t="shared" si="321"/>
        <v>1439.1714156026574</v>
      </c>
      <c r="AN318" s="54">
        <f t="shared" si="322"/>
        <v>1178.6858560810097</v>
      </c>
      <c r="AO318" s="55">
        <f t="shared" si="323"/>
        <v>260.48555952164776</v>
      </c>
      <c r="AP318" s="14">
        <f t="shared" si="324"/>
        <v>76966.982000413322</v>
      </c>
      <c r="AQ318" s="14">
        <f t="shared" si="325"/>
        <v>0</v>
      </c>
      <c r="AR318" s="1">
        <f t="shared" si="326"/>
        <v>0</v>
      </c>
      <c r="AU318" s="1">
        <f t="shared" si="301"/>
        <v>304</v>
      </c>
      <c r="AV318" s="54">
        <f t="shared" si="274"/>
        <v>1432.2458863963789</v>
      </c>
      <c r="AW318" s="54">
        <f t="shared" si="302"/>
        <v>1432.2458863963789</v>
      </c>
      <c r="AX318" s="54">
        <f t="shared" si="303"/>
        <v>1173.0138261665595</v>
      </c>
      <c r="AY318" s="55">
        <f t="shared" si="327"/>
        <v>259.2320602298193</v>
      </c>
      <c r="AZ318" s="14">
        <f t="shared" si="328"/>
        <v>76596.604242779242</v>
      </c>
      <c r="BA318" s="1">
        <f t="shared" si="275"/>
        <v>0</v>
      </c>
      <c r="BD318" s="1">
        <f t="shared" si="304"/>
        <v>304</v>
      </c>
      <c r="BE318" s="54">
        <f t="shared" si="305"/>
        <v>1439.6564413123801</v>
      </c>
      <c r="BF318" s="54">
        <f t="shared" si="306"/>
        <v>1439.6564413123801</v>
      </c>
      <c r="BG318" s="54">
        <f t="shared" si="329"/>
        <v>1190.9132710185845</v>
      </c>
      <c r="BH318" s="55">
        <f t="shared" si="330"/>
        <v>248.74317029379566</v>
      </c>
      <c r="BI318" s="14">
        <f t="shared" si="331"/>
        <v>73432.037817120116</v>
      </c>
      <c r="BJ318" s="1">
        <f t="shared" si="307"/>
        <v>0</v>
      </c>
      <c r="BL318" s="1">
        <f t="shared" si="276"/>
        <v>304</v>
      </c>
      <c r="BM318" s="54">
        <f t="shared" si="308"/>
        <v>1446.5438250816037</v>
      </c>
      <c r="BN318" s="54">
        <f t="shared" si="277"/>
        <v>1446.5438250816037</v>
      </c>
      <c r="BO318" s="54">
        <f t="shared" si="278"/>
        <v>1184.7238823257358</v>
      </c>
      <c r="BP318" s="55">
        <f t="shared" si="309"/>
        <v>261.81994275586806</v>
      </c>
      <c r="BQ318" s="14">
        <f t="shared" si="310"/>
        <v>77361.258944434681</v>
      </c>
      <c r="BR318" s="14">
        <f t="shared" si="279"/>
        <v>0</v>
      </c>
      <c r="BS318" s="1">
        <f t="shared" si="280"/>
        <v>0</v>
      </c>
      <c r="BV318" s="1">
        <f t="shared" si="311"/>
        <v>304</v>
      </c>
      <c r="BW318" s="54">
        <f t="shared" si="312"/>
        <v>1454.0283586773967</v>
      </c>
      <c r="BX318" s="54">
        <f t="shared" si="313"/>
        <v>1454.0283586773967</v>
      </c>
      <c r="BY318" s="54">
        <f t="shared" si="314"/>
        <v>1202.8020151861708</v>
      </c>
      <c r="BZ318" s="55">
        <f t="shared" si="332"/>
        <v>251.22634349122589</v>
      </c>
      <c r="CA318" s="14">
        <f t="shared" si="333"/>
        <v>74165.101032181599</v>
      </c>
      <c r="CB318" s="14">
        <f t="shared" si="315"/>
        <v>0</v>
      </c>
      <c r="CC318" s="1">
        <f t="shared" si="316"/>
        <v>0</v>
      </c>
    </row>
    <row r="319" spans="1:81">
      <c r="A319" s="10">
        <v>305</v>
      </c>
      <c r="B319" s="10">
        <f t="shared" si="281"/>
        <v>305</v>
      </c>
      <c r="C319" s="52">
        <f t="shared" si="282"/>
        <v>1438.4844251452193</v>
      </c>
      <c r="D319" s="52">
        <f t="shared" si="283"/>
        <v>1193.9102344438381</v>
      </c>
      <c r="E319" s="47">
        <f t="shared" si="284"/>
        <v>244.57419070138124</v>
      </c>
      <c r="F319" s="47">
        <f t="shared" si="317"/>
        <v>72178.346975970533</v>
      </c>
      <c r="G319" s="10">
        <f t="shared" si="285"/>
        <v>0</v>
      </c>
      <c r="I319" s="10">
        <f t="shared" si="286"/>
        <v>305</v>
      </c>
      <c r="J319" s="52">
        <f t="shared" si="334"/>
        <v>1432.2458863963786</v>
      </c>
      <c r="K319" s="52">
        <f t="shared" si="287"/>
        <v>1176.9238722537802</v>
      </c>
      <c r="L319" s="47">
        <f t="shared" si="288"/>
        <v>255.32201414259848</v>
      </c>
      <c r="M319" s="47">
        <f t="shared" si="289"/>
        <v>75419.680370525748</v>
      </c>
      <c r="N319" s="10">
        <f t="shared" si="268"/>
        <v>0</v>
      </c>
      <c r="P319" s="1">
        <f t="shared" si="290"/>
        <v>305</v>
      </c>
      <c r="Q319" s="54">
        <f t="shared" si="269"/>
        <v>1432.2458863963786</v>
      </c>
      <c r="R319" s="54">
        <f t="shared" si="318"/>
        <v>1188.7323853618329</v>
      </c>
      <c r="S319" s="14">
        <f t="shared" si="291"/>
        <v>243.51350103454578</v>
      </c>
      <c r="T319" s="14">
        <f t="shared" si="319"/>
        <v>71865.317925001902</v>
      </c>
      <c r="U319" s="1">
        <v>0</v>
      </c>
      <c r="W319" s="10">
        <f t="shared" si="270"/>
        <v>305</v>
      </c>
      <c r="X319" s="52">
        <f t="shared" si="271"/>
        <v>1452.9172721547106</v>
      </c>
      <c r="Y319" s="52">
        <f t="shared" si="272"/>
        <v>1205.8891780149893</v>
      </c>
      <c r="Z319" s="47">
        <f t="shared" si="292"/>
        <v>247.02809413972147</v>
      </c>
      <c r="AA319" s="47">
        <f t="shared" si="293"/>
        <v>72902.539063901451</v>
      </c>
      <c r="AB319" s="10">
        <f t="shared" si="294"/>
        <v>0</v>
      </c>
      <c r="AD319" s="10">
        <f t="shared" si="295"/>
        <v>305</v>
      </c>
      <c r="AE319" s="52">
        <f t="shared" si="273"/>
        <v>1446.6161398360325</v>
      </c>
      <c r="AF319" s="52">
        <f t="shared" si="296"/>
        <v>1188.7323853618316</v>
      </c>
      <c r="AG319" s="53">
        <f t="shared" si="297"/>
        <v>257.883754474201</v>
      </c>
      <c r="AH319" s="47">
        <f t="shared" si="320"/>
        <v>76176.393956898464</v>
      </c>
      <c r="AI319" s="10">
        <f t="shared" si="298"/>
        <v>0</v>
      </c>
      <c r="AK319" s="1">
        <f t="shared" si="299"/>
        <v>305</v>
      </c>
      <c r="AL319" s="54">
        <f t="shared" si="300"/>
        <v>1439.1714156026574</v>
      </c>
      <c r="AM319" s="54">
        <f t="shared" si="321"/>
        <v>1439.1714156026574</v>
      </c>
      <c r="AN319" s="54">
        <f t="shared" si="322"/>
        <v>1182.6148089346129</v>
      </c>
      <c r="AO319" s="55">
        <f t="shared" si="323"/>
        <v>256.55660666804442</v>
      </c>
      <c r="AP319" s="14">
        <f t="shared" si="324"/>
        <v>75784.367191478712</v>
      </c>
      <c r="AQ319" s="14">
        <f t="shared" si="325"/>
        <v>0</v>
      </c>
      <c r="AR319" s="1">
        <f t="shared" si="326"/>
        <v>0</v>
      </c>
      <c r="AU319" s="1">
        <f t="shared" si="301"/>
        <v>305</v>
      </c>
      <c r="AV319" s="54">
        <f t="shared" si="274"/>
        <v>1432.2458863963789</v>
      </c>
      <c r="AW319" s="54">
        <f t="shared" si="302"/>
        <v>1432.2458863963789</v>
      </c>
      <c r="AX319" s="54">
        <f t="shared" si="303"/>
        <v>1176.9238722537814</v>
      </c>
      <c r="AY319" s="55">
        <f t="shared" si="327"/>
        <v>255.32201414259748</v>
      </c>
      <c r="AZ319" s="14">
        <f t="shared" si="328"/>
        <v>75419.680370525457</v>
      </c>
      <c r="BA319" s="1">
        <f t="shared" si="275"/>
        <v>0</v>
      </c>
      <c r="BD319" s="1">
        <f t="shared" si="304"/>
        <v>305</v>
      </c>
      <c r="BE319" s="54">
        <f t="shared" si="305"/>
        <v>1439.6564413123801</v>
      </c>
      <c r="BF319" s="54">
        <f t="shared" si="306"/>
        <v>1439.6564413123801</v>
      </c>
      <c r="BG319" s="54">
        <f t="shared" si="329"/>
        <v>1194.8829819219798</v>
      </c>
      <c r="BH319" s="55">
        <f t="shared" si="330"/>
        <v>244.77345939040038</v>
      </c>
      <c r="BI319" s="14">
        <f t="shared" si="331"/>
        <v>72237.154835198133</v>
      </c>
      <c r="BJ319" s="1">
        <f t="shared" si="307"/>
        <v>0</v>
      </c>
      <c r="BL319" s="1">
        <f t="shared" si="276"/>
        <v>305</v>
      </c>
      <c r="BM319" s="54">
        <f t="shared" si="308"/>
        <v>1446.5438250816037</v>
      </c>
      <c r="BN319" s="54">
        <f t="shared" si="277"/>
        <v>1446.5438250816037</v>
      </c>
      <c r="BO319" s="54">
        <f t="shared" si="278"/>
        <v>1188.6729619334881</v>
      </c>
      <c r="BP319" s="55">
        <f t="shared" si="309"/>
        <v>257.87086314811557</v>
      </c>
      <c r="BQ319" s="14">
        <f t="shared" si="310"/>
        <v>76172.585982501187</v>
      </c>
      <c r="BR319" s="14">
        <f t="shared" si="279"/>
        <v>0</v>
      </c>
      <c r="BS319" s="1">
        <f t="shared" si="280"/>
        <v>0</v>
      </c>
      <c r="BV319" s="1">
        <f t="shared" si="311"/>
        <v>305</v>
      </c>
      <c r="BW319" s="54">
        <f t="shared" si="312"/>
        <v>1454.0283586773967</v>
      </c>
      <c r="BX319" s="54">
        <f t="shared" si="313"/>
        <v>1454.0283586773967</v>
      </c>
      <c r="BY319" s="54">
        <f t="shared" si="314"/>
        <v>1206.8113552367913</v>
      </c>
      <c r="BZ319" s="55">
        <f t="shared" si="332"/>
        <v>247.21700344060534</v>
      </c>
      <c r="CA319" s="14">
        <f t="shared" si="333"/>
        <v>72958.289676944813</v>
      </c>
      <c r="CB319" s="14">
        <f t="shared" si="315"/>
        <v>0</v>
      </c>
      <c r="CC319" s="1">
        <f t="shared" si="316"/>
        <v>0</v>
      </c>
    </row>
    <row r="320" spans="1:81">
      <c r="A320" s="10">
        <v>306</v>
      </c>
      <c r="B320" s="10">
        <f t="shared" si="281"/>
        <v>306</v>
      </c>
      <c r="C320" s="52">
        <f t="shared" si="282"/>
        <v>1438.4844251452193</v>
      </c>
      <c r="D320" s="52">
        <f t="shared" si="283"/>
        <v>1197.8899352253175</v>
      </c>
      <c r="E320" s="47">
        <f t="shared" si="284"/>
        <v>240.59448991990178</v>
      </c>
      <c r="F320" s="47">
        <f t="shared" si="317"/>
        <v>70980.457040745212</v>
      </c>
      <c r="G320" s="10">
        <f t="shared" si="285"/>
        <v>0</v>
      </c>
      <c r="I320" s="10">
        <f t="shared" si="286"/>
        <v>306</v>
      </c>
      <c r="J320" s="52">
        <f t="shared" si="334"/>
        <v>1432.2458863963786</v>
      </c>
      <c r="K320" s="52">
        <f t="shared" si="287"/>
        <v>1180.8469518279594</v>
      </c>
      <c r="L320" s="47">
        <f t="shared" si="288"/>
        <v>251.39893456841915</v>
      </c>
      <c r="M320" s="47">
        <f t="shared" si="289"/>
        <v>74238.833418697788</v>
      </c>
      <c r="N320" s="10">
        <f t="shared" si="268"/>
        <v>0</v>
      </c>
      <c r="P320" s="1">
        <f t="shared" si="290"/>
        <v>306</v>
      </c>
      <c r="Q320" s="54">
        <f t="shared" si="269"/>
        <v>1432.2458863963786</v>
      </c>
      <c r="R320" s="54">
        <f t="shared" si="318"/>
        <v>1192.6948266463723</v>
      </c>
      <c r="S320" s="14">
        <f t="shared" si="291"/>
        <v>239.55105975000632</v>
      </c>
      <c r="T320" s="14">
        <f t="shared" si="319"/>
        <v>70672.623098355529</v>
      </c>
      <c r="U320" s="1">
        <v>0</v>
      </c>
      <c r="W320" s="10">
        <f t="shared" si="270"/>
        <v>306</v>
      </c>
      <c r="X320" s="52">
        <f t="shared" si="271"/>
        <v>1452.9172721547106</v>
      </c>
      <c r="Y320" s="52">
        <f t="shared" si="272"/>
        <v>1209.9088086083725</v>
      </c>
      <c r="Z320" s="47">
        <f t="shared" si="292"/>
        <v>243.00846354633816</v>
      </c>
      <c r="AA320" s="47">
        <f t="shared" si="293"/>
        <v>71692.630255293072</v>
      </c>
      <c r="AB320" s="10">
        <f t="shared" si="294"/>
        <v>0</v>
      </c>
      <c r="AD320" s="10">
        <f t="shared" si="295"/>
        <v>306</v>
      </c>
      <c r="AE320" s="52">
        <f t="shared" si="273"/>
        <v>1446.6161398360325</v>
      </c>
      <c r="AF320" s="52">
        <f t="shared" si="296"/>
        <v>1192.694826646371</v>
      </c>
      <c r="AG320" s="53">
        <f t="shared" si="297"/>
        <v>253.92131318966156</v>
      </c>
      <c r="AH320" s="47">
        <f t="shared" si="320"/>
        <v>74983.699130252091</v>
      </c>
      <c r="AI320" s="10">
        <f t="shared" si="298"/>
        <v>0</v>
      </c>
      <c r="AK320" s="1">
        <f t="shared" si="299"/>
        <v>306</v>
      </c>
      <c r="AL320" s="54">
        <f t="shared" si="300"/>
        <v>1439.1714156026574</v>
      </c>
      <c r="AM320" s="54">
        <f t="shared" si="321"/>
        <v>1439.1714156026574</v>
      </c>
      <c r="AN320" s="54">
        <f t="shared" si="322"/>
        <v>1186.5568582977282</v>
      </c>
      <c r="AO320" s="55">
        <f t="shared" si="323"/>
        <v>252.61455730492904</v>
      </c>
      <c r="AP320" s="14">
        <f t="shared" si="324"/>
        <v>74597.810333180983</v>
      </c>
      <c r="AQ320" s="14">
        <f t="shared" si="325"/>
        <v>0</v>
      </c>
      <c r="AR320" s="1">
        <f t="shared" si="326"/>
        <v>0</v>
      </c>
      <c r="AU320" s="1">
        <f t="shared" si="301"/>
        <v>306</v>
      </c>
      <c r="AV320" s="54">
        <f t="shared" si="274"/>
        <v>1432.2458863963789</v>
      </c>
      <c r="AW320" s="54">
        <f t="shared" si="302"/>
        <v>1432.2458863963789</v>
      </c>
      <c r="AX320" s="54">
        <f t="shared" si="303"/>
        <v>1180.8469518279608</v>
      </c>
      <c r="AY320" s="55">
        <f t="shared" si="327"/>
        <v>251.39893456841821</v>
      </c>
      <c r="AZ320" s="14">
        <f t="shared" si="328"/>
        <v>74238.833418697497</v>
      </c>
      <c r="BA320" s="1">
        <f t="shared" si="275"/>
        <v>0</v>
      </c>
      <c r="BD320" s="1">
        <f t="shared" si="304"/>
        <v>306</v>
      </c>
      <c r="BE320" s="54">
        <f t="shared" si="305"/>
        <v>1439.6564413123801</v>
      </c>
      <c r="BF320" s="54">
        <f t="shared" si="306"/>
        <v>1439.6564413123801</v>
      </c>
      <c r="BG320" s="54">
        <f t="shared" si="329"/>
        <v>1198.865925195053</v>
      </c>
      <c r="BH320" s="55">
        <f t="shared" si="330"/>
        <v>240.79051611732712</v>
      </c>
      <c r="BI320" s="14">
        <f t="shared" si="331"/>
        <v>71038.288910003073</v>
      </c>
      <c r="BJ320" s="1">
        <f t="shared" si="307"/>
        <v>0</v>
      </c>
      <c r="BL320" s="1">
        <f t="shared" si="276"/>
        <v>306</v>
      </c>
      <c r="BM320" s="54">
        <f t="shared" si="308"/>
        <v>1446.5438250816037</v>
      </c>
      <c r="BN320" s="54">
        <f t="shared" si="277"/>
        <v>1446.5438250816037</v>
      </c>
      <c r="BO320" s="54">
        <f t="shared" si="278"/>
        <v>1192.6352051399331</v>
      </c>
      <c r="BP320" s="55">
        <f t="shared" si="309"/>
        <v>253.90861994167062</v>
      </c>
      <c r="BQ320" s="14">
        <f t="shared" si="310"/>
        <v>74979.950777361257</v>
      </c>
      <c r="BR320" s="14">
        <f t="shared" si="279"/>
        <v>0</v>
      </c>
      <c r="BS320" s="1">
        <f t="shared" si="280"/>
        <v>0</v>
      </c>
      <c r="BV320" s="1">
        <f t="shared" si="311"/>
        <v>306</v>
      </c>
      <c r="BW320" s="54">
        <f t="shared" si="312"/>
        <v>1454.0283586773967</v>
      </c>
      <c r="BX320" s="54">
        <f t="shared" si="313"/>
        <v>1454.0283586773967</v>
      </c>
      <c r="BY320" s="54">
        <f t="shared" si="314"/>
        <v>1210.8340597542474</v>
      </c>
      <c r="BZ320" s="55">
        <f t="shared" si="332"/>
        <v>243.19429892314938</v>
      </c>
      <c r="CA320" s="14">
        <f t="shared" si="333"/>
        <v>71747.455617190572</v>
      </c>
      <c r="CB320" s="14">
        <f t="shared" si="315"/>
        <v>0</v>
      </c>
      <c r="CC320" s="1">
        <f t="shared" si="316"/>
        <v>0</v>
      </c>
    </row>
    <row r="321" spans="1:81">
      <c r="A321" s="10">
        <v>307</v>
      </c>
      <c r="B321" s="10">
        <f t="shared" si="281"/>
        <v>307</v>
      </c>
      <c r="C321" s="52">
        <f t="shared" si="282"/>
        <v>1438.4844251452193</v>
      </c>
      <c r="D321" s="52">
        <f t="shared" si="283"/>
        <v>1201.8829016760687</v>
      </c>
      <c r="E321" s="47">
        <f t="shared" si="284"/>
        <v>236.60152346915072</v>
      </c>
      <c r="F321" s="47">
        <f t="shared" si="317"/>
        <v>69778.57413906914</v>
      </c>
      <c r="G321" s="10">
        <f t="shared" si="285"/>
        <v>0</v>
      </c>
      <c r="I321" s="10">
        <f t="shared" si="286"/>
        <v>307</v>
      </c>
      <c r="J321" s="52">
        <f t="shared" si="334"/>
        <v>1432.2458863963786</v>
      </c>
      <c r="K321" s="52">
        <f t="shared" si="287"/>
        <v>1184.7831083340527</v>
      </c>
      <c r="L321" s="47">
        <f t="shared" si="288"/>
        <v>247.46277806232595</v>
      </c>
      <c r="M321" s="47">
        <f t="shared" si="289"/>
        <v>73054.050310363731</v>
      </c>
      <c r="N321" s="10">
        <f t="shared" si="268"/>
        <v>0</v>
      </c>
      <c r="P321" s="1">
        <f t="shared" si="290"/>
        <v>307</v>
      </c>
      <c r="Q321" s="54">
        <f t="shared" si="269"/>
        <v>1432.2458863963786</v>
      </c>
      <c r="R321" s="54">
        <f t="shared" si="318"/>
        <v>1196.6704760685268</v>
      </c>
      <c r="S321" s="14">
        <f t="shared" si="291"/>
        <v>235.57541032785176</v>
      </c>
      <c r="T321" s="14">
        <f t="shared" si="319"/>
        <v>69475.952622287004</v>
      </c>
      <c r="U321" s="1">
        <v>0</v>
      </c>
      <c r="W321" s="10">
        <f t="shared" si="270"/>
        <v>307</v>
      </c>
      <c r="X321" s="52">
        <f t="shared" si="271"/>
        <v>1452.9172721547106</v>
      </c>
      <c r="Y321" s="52">
        <f t="shared" si="272"/>
        <v>1213.9418379704005</v>
      </c>
      <c r="Z321" s="47">
        <f t="shared" si="292"/>
        <v>238.97543418431022</v>
      </c>
      <c r="AA321" s="47">
        <f t="shared" si="293"/>
        <v>70478.688417322672</v>
      </c>
      <c r="AB321" s="10">
        <f t="shared" si="294"/>
        <v>0</v>
      </c>
      <c r="AD321" s="10">
        <f t="shared" si="295"/>
        <v>307</v>
      </c>
      <c r="AE321" s="52">
        <f t="shared" si="273"/>
        <v>1446.6161398360325</v>
      </c>
      <c r="AF321" s="52">
        <f t="shared" si="296"/>
        <v>1196.6704760685257</v>
      </c>
      <c r="AG321" s="53">
        <f t="shared" si="297"/>
        <v>249.94566376750697</v>
      </c>
      <c r="AH321" s="47">
        <f t="shared" si="320"/>
        <v>73787.028654183567</v>
      </c>
      <c r="AI321" s="10">
        <f t="shared" si="298"/>
        <v>0</v>
      </c>
      <c r="AK321" s="1">
        <f t="shared" si="299"/>
        <v>307</v>
      </c>
      <c r="AL321" s="54">
        <f t="shared" si="300"/>
        <v>1439.1714156026574</v>
      </c>
      <c r="AM321" s="54">
        <f t="shared" si="321"/>
        <v>1439.1714156026574</v>
      </c>
      <c r="AN321" s="54">
        <f t="shared" si="322"/>
        <v>1190.5120478253875</v>
      </c>
      <c r="AO321" s="55">
        <f t="shared" si="323"/>
        <v>248.65936777726995</v>
      </c>
      <c r="AP321" s="14">
        <f t="shared" si="324"/>
        <v>73407.298285355602</v>
      </c>
      <c r="AQ321" s="14">
        <f t="shared" si="325"/>
        <v>0</v>
      </c>
      <c r="AR321" s="1">
        <f t="shared" si="326"/>
        <v>0</v>
      </c>
      <c r="AU321" s="1">
        <f t="shared" si="301"/>
        <v>307</v>
      </c>
      <c r="AV321" s="54">
        <f t="shared" si="274"/>
        <v>1432.2458863963789</v>
      </c>
      <c r="AW321" s="54">
        <f t="shared" si="302"/>
        <v>1432.2458863963789</v>
      </c>
      <c r="AX321" s="54">
        <f t="shared" si="303"/>
        <v>1184.7831083340538</v>
      </c>
      <c r="AY321" s="55">
        <f t="shared" si="327"/>
        <v>247.46277806232499</v>
      </c>
      <c r="AZ321" s="14">
        <f t="shared" si="328"/>
        <v>73054.05031036344</v>
      </c>
      <c r="BA321" s="1">
        <f t="shared" si="275"/>
        <v>0</v>
      </c>
      <c r="BD321" s="1">
        <f t="shared" si="304"/>
        <v>307</v>
      </c>
      <c r="BE321" s="54">
        <f t="shared" si="305"/>
        <v>1439.6564413123801</v>
      </c>
      <c r="BF321" s="54">
        <f t="shared" si="306"/>
        <v>1439.6564413123801</v>
      </c>
      <c r="BG321" s="54">
        <f t="shared" si="329"/>
        <v>1202.8621449457032</v>
      </c>
      <c r="BH321" s="55">
        <f t="shared" si="330"/>
        <v>236.79429636667692</v>
      </c>
      <c r="BI321" s="14">
        <f t="shared" si="331"/>
        <v>69835.426765057375</v>
      </c>
      <c r="BJ321" s="1">
        <f t="shared" si="307"/>
        <v>0</v>
      </c>
      <c r="BL321" s="1">
        <f t="shared" si="276"/>
        <v>307</v>
      </c>
      <c r="BM321" s="54">
        <f t="shared" si="308"/>
        <v>1446.5438250816037</v>
      </c>
      <c r="BN321" s="54">
        <f t="shared" si="277"/>
        <v>1446.5438250816037</v>
      </c>
      <c r="BO321" s="54">
        <f t="shared" si="278"/>
        <v>1196.6106558237329</v>
      </c>
      <c r="BP321" s="55">
        <f t="shared" si="309"/>
        <v>249.93316925787087</v>
      </c>
      <c r="BQ321" s="14">
        <f t="shared" si="310"/>
        <v>73783.34012153752</v>
      </c>
      <c r="BR321" s="14">
        <f t="shared" si="279"/>
        <v>0</v>
      </c>
      <c r="BS321" s="1">
        <f t="shared" si="280"/>
        <v>0</v>
      </c>
      <c r="BV321" s="1">
        <f t="shared" si="311"/>
        <v>307</v>
      </c>
      <c r="BW321" s="54">
        <f t="shared" si="312"/>
        <v>1454.0283586773967</v>
      </c>
      <c r="BX321" s="54">
        <f t="shared" si="313"/>
        <v>1454.0283586773967</v>
      </c>
      <c r="BY321" s="54">
        <f t="shared" si="314"/>
        <v>1214.8701732867614</v>
      </c>
      <c r="BZ321" s="55">
        <f t="shared" si="332"/>
        <v>239.15818539063525</v>
      </c>
      <c r="CA321" s="14">
        <f t="shared" si="333"/>
        <v>70532.585443903808</v>
      </c>
      <c r="CB321" s="14">
        <f t="shared" si="315"/>
        <v>0</v>
      </c>
      <c r="CC321" s="1">
        <f t="shared" si="316"/>
        <v>0</v>
      </c>
    </row>
    <row r="322" spans="1:81">
      <c r="A322" s="10">
        <v>308</v>
      </c>
      <c r="B322" s="10">
        <f t="shared" si="281"/>
        <v>308</v>
      </c>
      <c r="C322" s="52">
        <f t="shared" si="282"/>
        <v>1438.4844251452193</v>
      </c>
      <c r="D322" s="52">
        <f t="shared" si="283"/>
        <v>1205.8891780149888</v>
      </c>
      <c r="E322" s="47">
        <f t="shared" si="284"/>
        <v>232.59524713023049</v>
      </c>
      <c r="F322" s="47">
        <f t="shared" si="317"/>
        <v>68572.684961054154</v>
      </c>
      <c r="G322" s="10">
        <f t="shared" si="285"/>
        <v>0</v>
      </c>
      <c r="I322" s="10">
        <f t="shared" si="286"/>
        <v>308</v>
      </c>
      <c r="J322" s="52">
        <f t="shared" si="334"/>
        <v>1432.2458863963786</v>
      </c>
      <c r="K322" s="52">
        <f t="shared" si="287"/>
        <v>1188.7323853618329</v>
      </c>
      <c r="L322" s="47">
        <f t="shared" si="288"/>
        <v>243.51350103454578</v>
      </c>
      <c r="M322" s="47">
        <f t="shared" si="289"/>
        <v>71865.317925001902</v>
      </c>
      <c r="N322" s="10">
        <f t="shared" si="268"/>
        <v>0</v>
      </c>
      <c r="P322" s="1">
        <f t="shared" si="290"/>
        <v>308</v>
      </c>
      <c r="Q322" s="54">
        <f t="shared" si="269"/>
        <v>1432.2458863963786</v>
      </c>
      <c r="R322" s="54">
        <f t="shared" si="318"/>
        <v>1200.6593776554218</v>
      </c>
      <c r="S322" s="14">
        <f t="shared" si="291"/>
        <v>231.58650874095667</v>
      </c>
      <c r="T322" s="14">
        <f t="shared" si="319"/>
        <v>68275.293244631583</v>
      </c>
      <c r="U322" s="1">
        <v>0</v>
      </c>
      <c r="W322" s="10">
        <f t="shared" si="270"/>
        <v>308</v>
      </c>
      <c r="X322" s="52">
        <f t="shared" si="271"/>
        <v>1452.9172721547106</v>
      </c>
      <c r="Y322" s="52">
        <f t="shared" si="272"/>
        <v>1217.9883107636351</v>
      </c>
      <c r="Z322" s="47">
        <f t="shared" si="292"/>
        <v>234.9289613910756</v>
      </c>
      <c r="AA322" s="47">
        <f t="shared" si="293"/>
        <v>69260.70010655903</v>
      </c>
      <c r="AB322" s="10">
        <f t="shared" si="294"/>
        <v>0</v>
      </c>
      <c r="AD322" s="10">
        <f t="shared" si="295"/>
        <v>308</v>
      </c>
      <c r="AE322" s="52">
        <f t="shared" si="273"/>
        <v>1446.6161398360325</v>
      </c>
      <c r="AF322" s="52">
        <f t="shared" si="296"/>
        <v>1200.6593776554207</v>
      </c>
      <c r="AG322" s="53">
        <f t="shared" si="297"/>
        <v>245.95676218061189</v>
      </c>
      <c r="AH322" s="47">
        <f t="shared" si="320"/>
        <v>72586.369276528145</v>
      </c>
      <c r="AI322" s="10">
        <f t="shared" si="298"/>
        <v>0</v>
      </c>
      <c r="AK322" s="1">
        <f t="shared" si="299"/>
        <v>308</v>
      </c>
      <c r="AL322" s="54">
        <f t="shared" si="300"/>
        <v>1439.1714156026574</v>
      </c>
      <c r="AM322" s="54">
        <f t="shared" si="321"/>
        <v>1439.1714156026574</v>
      </c>
      <c r="AN322" s="54">
        <f t="shared" si="322"/>
        <v>1194.4804213181387</v>
      </c>
      <c r="AO322" s="55">
        <f t="shared" si="323"/>
        <v>244.69099428451867</v>
      </c>
      <c r="AP322" s="14">
        <f t="shared" si="324"/>
        <v>72212.817864037468</v>
      </c>
      <c r="AQ322" s="14">
        <f t="shared" si="325"/>
        <v>0</v>
      </c>
      <c r="AR322" s="1">
        <f t="shared" si="326"/>
        <v>0</v>
      </c>
      <c r="AU322" s="1">
        <f t="shared" si="301"/>
        <v>308</v>
      </c>
      <c r="AV322" s="54">
        <f t="shared" si="274"/>
        <v>1432.2458863963789</v>
      </c>
      <c r="AW322" s="54">
        <f t="shared" si="302"/>
        <v>1432.2458863963789</v>
      </c>
      <c r="AX322" s="54">
        <f t="shared" si="303"/>
        <v>1188.7323853618341</v>
      </c>
      <c r="AY322" s="55">
        <f t="shared" si="327"/>
        <v>243.51350103454479</v>
      </c>
      <c r="AZ322" s="14">
        <f t="shared" si="328"/>
        <v>71865.317925001611</v>
      </c>
      <c r="BA322" s="1">
        <f t="shared" si="275"/>
        <v>0</v>
      </c>
      <c r="BD322" s="1">
        <f t="shared" si="304"/>
        <v>308</v>
      </c>
      <c r="BE322" s="54">
        <f t="shared" si="305"/>
        <v>1439.6564413123801</v>
      </c>
      <c r="BF322" s="54">
        <f t="shared" si="306"/>
        <v>1439.6564413123801</v>
      </c>
      <c r="BG322" s="54">
        <f t="shared" si="329"/>
        <v>1206.8716854288555</v>
      </c>
      <c r="BH322" s="55">
        <f t="shared" si="330"/>
        <v>232.78475588352458</v>
      </c>
      <c r="BI322" s="14">
        <f t="shared" si="331"/>
        <v>68628.555079628524</v>
      </c>
      <c r="BJ322" s="1">
        <f t="shared" si="307"/>
        <v>0</v>
      </c>
      <c r="BL322" s="1">
        <f t="shared" si="276"/>
        <v>308</v>
      </c>
      <c r="BM322" s="54">
        <f t="shared" si="308"/>
        <v>1446.5438250816037</v>
      </c>
      <c r="BN322" s="54">
        <f t="shared" si="277"/>
        <v>1446.5438250816037</v>
      </c>
      <c r="BO322" s="54">
        <f t="shared" si="278"/>
        <v>1200.599358009812</v>
      </c>
      <c r="BP322" s="55">
        <f t="shared" si="309"/>
        <v>245.94446707179176</v>
      </c>
      <c r="BQ322" s="14">
        <f t="shared" si="310"/>
        <v>72582.740763527705</v>
      </c>
      <c r="BR322" s="14">
        <f t="shared" si="279"/>
        <v>0</v>
      </c>
      <c r="BS322" s="1">
        <f t="shared" si="280"/>
        <v>0</v>
      </c>
      <c r="BV322" s="1">
        <f t="shared" si="311"/>
        <v>308</v>
      </c>
      <c r="BW322" s="54">
        <f t="shared" si="312"/>
        <v>1454.0283586773967</v>
      </c>
      <c r="BX322" s="54">
        <f t="shared" si="313"/>
        <v>1454.0283586773967</v>
      </c>
      <c r="BY322" s="54">
        <f t="shared" si="314"/>
        <v>1218.9197405310506</v>
      </c>
      <c r="BZ322" s="55">
        <f t="shared" si="332"/>
        <v>235.10861814634606</v>
      </c>
      <c r="CA322" s="14">
        <f t="shared" si="333"/>
        <v>69313.665703372753</v>
      </c>
      <c r="CB322" s="14">
        <f t="shared" si="315"/>
        <v>0</v>
      </c>
      <c r="CC322" s="1">
        <f t="shared" si="316"/>
        <v>0</v>
      </c>
    </row>
    <row r="323" spans="1:81">
      <c r="A323" s="10">
        <v>309</v>
      </c>
      <c r="B323" s="10">
        <f t="shared" si="281"/>
        <v>309</v>
      </c>
      <c r="C323" s="52">
        <f t="shared" si="282"/>
        <v>1438.4844251452193</v>
      </c>
      <c r="D323" s="52">
        <f t="shared" si="283"/>
        <v>1209.9088086083721</v>
      </c>
      <c r="E323" s="47">
        <f t="shared" si="284"/>
        <v>228.57561653684718</v>
      </c>
      <c r="F323" s="47">
        <f t="shared" si="317"/>
        <v>67362.776152445789</v>
      </c>
      <c r="G323" s="10">
        <f t="shared" si="285"/>
        <v>0</v>
      </c>
      <c r="I323" s="10">
        <f t="shared" si="286"/>
        <v>309</v>
      </c>
      <c r="J323" s="52">
        <f t="shared" si="334"/>
        <v>1432.2458863963786</v>
      </c>
      <c r="K323" s="52">
        <f t="shared" si="287"/>
        <v>1192.6948266463723</v>
      </c>
      <c r="L323" s="47">
        <f t="shared" si="288"/>
        <v>239.55105975000632</v>
      </c>
      <c r="M323" s="47">
        <f t="shared" si="289"/>
        <v>70672.623098355529</v>
      </c>
      <c r="N323" s="10">
        <f t="shared" si="268"/>
        <v>0</v>
      </c>
      <c r="P323" s="1">
        <f t="shared" si="290"/>
        <v>309</v>
      </c>
      <c r="Q323" s="54">
        <f t="shared" si="269"/>
        <v>1432.2458863963786</v>
      </c>
      <c r="R323" s="54">
        <f t="shared" si="318"/>
        <v>1204.6615755809401</v>
      </c>
      <c r="S323" s="14">
        <f t="shared" si="291"/>
        <v>227.58431081543861</v>
      </c>
      <c r="T323" s="14">
        <f t="shared" si="319"/>
        <v>67070.631669050636</v>
      </c>
      <c r="U323" s="1">
        <v>0</v>
      </c>
      <c r="W323" s="10">
        <f t="shared" si="270"/>
        <v>309</v>
      </c>
      <c r="X323" s="52">
        <f t="shared" si="271"/>
        <v>1452.9172721547106</v>
      </c>
      <c r="Y323" s="52">
        <f t="shared" si="272"/>
        <v>1222.0482717995139</v>
      </c>
      <c r="Z323" s="47">
        <f t="shared" si="292"/>
        <v>230.86900035519679</v>
      </c>
      <c r="AA323" s="47">
        <f t="shared" si="293"/>
        <v>68038.651834759512</v>
      </c>
      <c r="AB323" s="10">
        <f t="shared" si="294"/>
        <v>0</v>
      </c>
      <c r="AD323" s="10">
        <f t="shared" si="295"/>
        <v>309</v>
      </c>
      <c r="AE323" s="52">
        <f t="shared" si="273"/>
        <v>1446.6161398360325</v>
      </c>
      <c r="AF323" s="52">
        <f t="shared" si="296"/>
        <v>1204.6615755809387</v>
      </c>
      <c r="AG323" s="53">
        <f t="shared" si="297"/>
        <v>241.95456425509383</v>
      </c>
      <c r="AH323" s="47">
        <f t="shared" si="320"/>
        <v>71381.707700947212</v>
      </c>
      <c r="AI323" s="10">
        <f t="shared" si="298"/>
        <v>0</v>
      </c>
      <c r="AK323" s="1">
        <f t="shared" si="299"/>
        <v>309</v>
      </c>
      <c r="AL323" s="54">
        <f t="shared" si="300"/>
        <v>1439.1714156026574</v>
      </c>
      <c r="AM323" s="54">
        <f t="shared" si="321"/>
        <v>1439.1714156026574</v>
      </c>
      <c r="AN323" s="54">
        <f t="shared" si="322"/>
        <v>1198.4620227225325</v>
      </c>
      <c r="AO323" s="55">
        <f t="shared" si="323"/>
        <v>240.70939288012491</v>
      </c>
      <c r="AP323" s="14">
        <f t="shared" si="324"/>
        <v>71014.355841314929</v>
      </c>
      <c r="AQ323" s="14">
        <f t="shared" si="325"/>
        <v>0</v>
      </c>
      <c r="AR323" s="1">
        <f t="shared" si="326"/>
        <v>0</v>
      </c>
      <c r="AU323" s="1">
        <f t="shared" si="301"/>
        <v>309</v>
      </c>
      <c r="AV323" s="54">
        <f t="shared" si="274"/>
        <v>1432.2458863963789</v>
      </c>
      <c r="AW323" s="54">
        <f t="shared" si="302"/>
        <v>1432.2458863963789</v>
      </c>
      <c r="AX323" s="54">
        <f t="shared" si="303"/>
        <v>1192.6948266463735</v>
      </c>
      <c r="AY323" s="55">
        <f t="shared" si="327"/>
        <v>239.55105975000538</v>
      </c>
      <c r="AZ323" s="14">
        <f t="shared" si="328"/>
        <v>70672.623098355238</v>
      </c>
      <c r="BA323" s="1">
        <f t="shared" si="275"/>
        <v>0</v>
      </c>
      <c r="BD323" s="1">
        <f t="shared" si="304"/>
        <v>309</v>
      </c>
      <c r="BE323" s="54">
        <f t="shared" si="305"/>
        <v>1439.6564413123801</v>
      </c>
      <c r="BF323" s="54">
        <f t="shared" si="306"/>
        <v>1439.6564413123801</v>
      </c>
      <c r="BG323" s="54">
        <f t="shared" si="329"/>
        <v>1210.8945910469517</v>
      </c>
      <c r="BH323" s="55">
        <f t="shared" si="330"/>
        <v>228.76185026542842</v>
      </c>
      <c r="BI323" s="14">
        <f t="shared" si="331"/>
        <v>67417.660488581576</v>
      </c>
      <c r="BJ323" s="1">
        <f t="shared" si="307"/>
        <v>0</v>
      </c>
      <c r="BL323" s="1">
        <f t="shared" si="276"/>
        <v>309</v>
      </c>
      <c r="BM323" s="54">
        <f t="shared" si="308"/>
        <v>1446.5438250816037</v>
      </c>
      <c r="BN323" s="54">
        <f t="shared" si="277"/>
        <v>1446.5438250816037</v>
      </c>
      <c r="BO323" s="54">
        <f t="shared" si="278"/>
        <v>1204.6013558698446</v>
      </c>
      <c r="BP323" s="55">
        <f t="shared" si="309"/>
        <v>241.942469211759</v>
      </c>
      <c r="BQ323" s="14">
        <f t="shared" si="310"/>
        <v>71378.139407657858</v>
      </c>
      <c r="BR323" s="14">
        <f t="shared" si="279"/>
        <v>0</v>
      </c>
      <c r="BS323" s="1">
        <f t="shared" si="280"/>
        <v>0</v>
      </c>
      <c r="BV323" s="1">
        <f t="shared" si="311"/>
        <v>309</v>
      </c>
      <c r="BW323" s="54">
        <f t="shared" si="312"/>
        <v>1454.0283586773967</v>
      </c>
      <c r="BX323" s="54">
        <f t="shared" si="313"/>
        <v>1454.0283586773967</v>
      </c>
      <c r="BY323" s="54">
        <f t="shared" si="314"/>
        <v>1222.9828063328209</v>
      </c>
      <c r="BZ323" s="55">
        <f t="shared" si="332"/>
        <v>231.04555234457587</v>
      </c>
      <c r="CA323" s="14">
        <f t="shared" si="333"/>
        <v>68090.682897039937</v>
      </c>
      <c r="CB323" s="14">
        <f t="shared" si="315"/>
        <v>0</v>
      </c>
      <c r="CC323" s="1">
        <f t="shared" si="316"/>
        <v>0</v>
      </c>
    </row>
    <row r="324" spans="1:81">
      <c r="A324" s="10">
        <v>310</v>
      </c>
      <c r="B324" s="10">
        <f t="shared" si="281"/>
        <v>310</v>
      </c>
      <c r="C324" s="52">
        <f t="shared" si="282"/>
        <v>1438.4844251452193</v>
      </c>
      <c r="D324" s="52">
        <f t="shared" si="283"/>
        <v>1213.9418379704</v>
      </c>
      <c r="E324" s="47">
        <f t="shared" si="284"/>
        <v>224.54258717481932</v>
      </c>
      <c r="F324" s="47">
        <f t="shared" si="317"/>
        <v>66148.834314475389</v>
      </c>
      <c r="G324" s="10">
        <f t="shared" si="285"/>
        <v>0</v>
      </c>
      <c r="I324" s="10">
        <f t="shared" si="286"/>
        <v>310</v>
      </c>
      <c r="J324" s="52">
        <f t="shared" si="334"/>
        <v>1432.2458863963786</v>
      </c>
      <c r="K324" s="52">
        <f t="shared" si="287"/>
        <v>1196.6704760685268</v>
      </c>
      <c r="L324" s="47">
        <f t="shared" si="288"/>
        <v>235.57541032785176</v>
      </c>
      <c r="M324" s="47">
        <f t="shared" si="289"/>
        <v>69475.952622287004</v>
      </c>
      <c r="N324" s="10">
        <f t="shared" si="268"/>
        <v>0</v>
      </c>
      <c r="P324" s="1">
        <f t="shared" si="290"/>
        <v>310</v>
      </c>
      <c r="Q324" s="54">
        <f t="shared" si="269"/>
        <v>1432.2458863963786</v>
      </c>
      <c r="R324" s="54">
        <f t="shared" si="318"/>
        <v>1208.6771141662098</v>
      </c>
      <c r="S324" s="14">
        <f t="shared" si="291"/>
        <v>223.56877223016878</v>
      </c>
      <c r="T324" s="14">
        <f t="shared" si="319"/>
        <v>65861.954554884433</v>
      </c>
      <c r="U324" s="1">
        <v>0</v>
      </c>
      <c r="W324" s="10">
        <f t="shared" si="270"/>
        <v>310</v>
      </c>
      <c r="X324" s="52">
        <f t="shared" si="271"/>
        <v>1452.9172721547106</v>
      </c>
      <c r="Y324" s="52">
        <f t="shared" si="272"/>
        <v>1226.1217660388456</v>
      </c>
      <c r="Z324" s="47">
        <f t="shared" si="292"/>
        <v>226.79550611586504</v>
      </c>
      <c r="AA324" s="47">
        <f t="shared" si="293"/>
        <v>66812.530068720662</v>
      </c>
      <c r="AB324" s="10">
        <f t="shared" si="294"/>
        <v>0</v>
      </c>
      <c r="AD324" s="10">
        <f t="shared" si="295"/>
        <v>310</v>
      </c>
      <c r="AE324" s="52">
        <f t="shared" si="273"/>
        <v>1446.6161398360325</v>
      </c>
      <c r="AF324" s="52">
        <f t="shared" si="296"/>
        <v>1208.6771141662084</v>
      </c>
      <c r="AG324" s="53">
        <f t="shared" si="297"/>
        <v>237.93902566982402</v>
      </c>
      <c r="AH324" s="47">
        <f t="shared" si="320"/>
        <v>70173.030586781009</v>
      </c>
      <c r="AI324" s="10">
        <f t="shared" si="298"/>
        <v>0</v>
      </c>
      <c r="AK324" s="1">
        <f t="shared" si="299"/>
        <v>310</v>
      </c>
      <c r="AL324" s="54">
        <f t="shared" si="300"/>
        <v>1439.1714156026574</v>
      </c>
      <c r="AM324" s="54">
        <f t="shared" si="321"/>
        <v>1439.1714156026574</v>
      </c>
      <c r="AN324" s="54">
        <f t="shared" si="322"/>
        <v>1202.4568961316077</v>
      </c>
      <c r="AO324" s="55">
        <f t="shared" si="323"/>
        <v>236.71451947104978</v>
      </c>
      <c r="AP324" s="14">
        <f t="shared" si="324"/>
        <v>69811.898945183319</v>
      </c>
      <c r="AQ324" s="14">
        <f t="shared" si="325"/>
        <v>0</v>
      </c>
      <c r="AR324" s="1">
        <f t="shared" si="326"/>
        <v>0</v>
      </c>
      <c r="AU324" s="1">
        <f t="shared" si="301"/>
        <v>310</v>
      </c>
      <c r="AV324" s="54">
        <f t="shared" si="274"/>
        <v>1432.2458863963789</v>
      </c>
      <c r="AW324" s="54">
        <f t="shared" si="302"/>
        <v>1432.2458863963789</v>
      </c>
      <c r="AX324" s="54">
        <f t="shared" si="303"/>
        <v>1196.6704760685282</v>
      </c>
      <c r="AY324" s="55">
        <f t="shared" si="327"/>
        <v>235.57541032785079</v>
      </c>
      <c r="AZ324" s="14">
        <f t="shared" si="328"/>
        <v>69475.952622286713</v>
      </c>
      <c r="BA324" s="1">
        <f t="shared" si="275"/>
        <v>0</v>
      </c>
      <c r="BD324" s="1">
        <f t="shared" si="304"/>
        <v>310</v>
      </c>
      <c r="BE324" s="54">
        <f t="shared" si="305"/>
        <v>1439.6564413123801</v>
      </c>
      <c r="BF324" s="54">
        <f t="shared" si="306"/>
        <v>1439.6564413123801</v>
      </c>
      <c r="BG324" s="54">
        <f t="shared" si="329"/>
        <v>1214.9309063504415</v>
      </c>
      <c r="BH324" s="55">
        <f t="shared" si="330"/>
        <v>224.72553496193859</v>
      </c>
      <c r="BI324" s="14">
        <f t="shared" si="331"/>
        <v>66202.729582231128</v>
      </c>
      <c r="BJ324" s="1">
        <f t="shared" si="307"/>
        <v>0</v>
      </c>
      <c r="BL324" s="1">
        <f t="shared" si="276"/>
        <v>310</v>
      </c>
      <c r="BM324" s="54">
        <f t="shared" si="308"/>
        <v>1446.5438250816037</v>
      </c>
      <c r="BN324" s="54">
        <f t="shared" si="277"/>
        <v>1446.5438250816037</v>
      </c>
      <c r="BO324" s="54">
        <f t="shared" si="278"/>
        <v>1208.6166937227442</v>
      </c>
      <c r="BP324" s="55">
        <f t="shared" si="309"/>
        <v>237.92713135885955</v>
      </c>
      <c r="BQ324" s="14">
        <f t="shared" si="310"/>
        <v>70169.522713935119</v>
      </c>
      <c r="BR324" s="14">
        <f t="shared" si="279"/>
        <v>0</v>
      </c>
      <c r="BS324" s="1">
        <f t="shared" si="280"/>
        <v>0</v>
      </c>
      <c r="BV324" s="1">
        <f t="shared" si="311"/>
        <v>310</v>
      </c>
      <c r="BW324" s="54">
        <f t="shared" si="312"/>
        <v>1454.0283586773967</v>
      </c>
      <c r="BX324" s="54">
        <f t="shared" si="313"/>
        <v>1454.0283586773967</v>
      </c>
      <c r="BY324" s="54">
        <f t="shared" si="314"/>
        <v>1227.0594156872635</v>
      </c>
      <c r="BZ324" s="55">
        <f t="shared" si="332"/>
        <v>226.96894299013312</v>
      </c>
      <c r="CA324" s="14">
        <f t="shared" si="333"/>
        <v>66863.623481352668</v>
      </c>
      <c r="CB324" s="14">
        <f t="shared" si="315"/>
        <v>0</v>
      </c>
      <c r="CC324" s="1">
        <f t="shared" si="316"/>
        <v>0</v>
      </c>
    </row>
    <row r="325" spans="1:81">
      <c r="A325" s="10">
        <v>311</v>
      </c>
      <c r="B325" s="10">
        <f t="shared" si="281"/>
        <v>311</v>
      </c>
      <c r="C325" s="52">
        <f t="shared" si="282"/>
        <v>1438.4844251452193</v>
      </c>
      <c r="D325" s="52">
        <f t="shared" si="283"/>
        <v>1217.9883107636347</v>
      </c>
      <c r="E325" s="47">
        <f t="shared" si="284"/>
        <v>220.49611438158465</v>
      </c>
      <c r="F325" s="47">
        <f t="shared" si="317"/>
        <v>64930.846003711755</v>
      </c>
      <c r="G325" s="10">
        <f t="shared" si="285"/>
        <v>0</v>
      </c>
      <c r="I325" s="10">
        <f t="shared" si="286"/>
        <v>311</v>
      </c>
      <c r="J325" s="52">
        <f t="shared" si="334"/>
        <v>1432.2458863963786</v>
      </c>
      <c r="K325" s="52">
        <f t="shared" si="287"/>
        <v>1200.6593776554218</v>
      </c>
      <c r="L325" s="47">
        <f t="shared" si="288"/>
        <v>231.58650874095667</v>
      </c>
      <c r="M325" s="47">
        <f t="shared" si="289"/>
        <v>68275.293244631583</v>
      </c>
      <c r="N325" s="10">
        <f t="shared" si="268"/>
        <v>0</v>
      </c>
      <c r="P325" s="1">
        <f t="shared" si="290"/>
        <v>311</v>
      </c>
      <c r="Q325" s="54">
        <f t="shared" si="269"/>
        <v>1432.2458863963786</v>
      </c>
      <c r="R325" s="54">
        <f t="shared" si="318"/>
        <v>1212.7060378800973</v>
      </c>
      <c r="S325" s="14">
        <f t="shared" si="291"/>
        <v>219.53984851628147</v>
      </c>
      <c r="T325" s="14">
        <f t="shared" si="319"/>
        <v>64649.248517004336</v>
      </c>
      <c r="U325" s="1">
        <v>0</v>
      </c>
      <c r="W325" s="10">
        <f t="shared" si="270"/>
        <v>311</v>
      </c>
      <c r="X325" s="52">
        <f t="shared" si="271"/>
        <v>1452.9172721547106</v>
      </c>
      <c r="Y325" s="52">
        <f t="shared" si="272"/>
        <v>1230.2088385923084</v>
      </c>
      <c r="Z325" s="47">
        <f t="shared" si="292"/>
        <v>222.70843356240221</v>
      </c>
      <c r="AA325" s="47">
        <f t="shared" si="293"/>
        <v>65582.321230128349</v>
      </c>
      <c r="AB325" s="10">
        <f t="shared" si="294"/>
        <v>0</v>
      </c>
      <c r="AD325" s="10">
        <f t="shared" si="295"/>
        <v>311</v>
      </c>
      <c r="AE325" s="52">
        <f t="shared" si="273"/>
        <v>1446.6161398360325</v>
      </c>
      <c r="AF325" s="52">
        <f t="shared" si="296"/>
        <v>1212.7060378800959</v>
      </c>
      <c r="AG325" s="53">
        <f t="shared" si="297"/>
        <v>233.91010195593671</v>
      </c>
      <c r="AH325" s="47">
        <f t="shared" si="320"/>
        <v>68960.324548900913</v>
      </c>
      <c r="AI325" s="10">
        <f t="shared" si="298"/>
        <v>0</v>
      </c>
      <c r="AK325" s="1">
        <f t="shared" si="299"/>
        <v>311</v>
      </c>
      <c r="AL325" s="54">
        <f t="shared" si="300"/>
        <v>1439.1714156026574</v>
      </c>
      <c r="AM325" s="54">
        <f t="shared" si="321"/>
        <v>1439.1714156026574</v>
      </c>
      <c r="AN325" s="54">
        <f t="shared" si="322"/>
        <v>1206.4650857853796</v>
      </c>
      <c r="AO325" s="55">
        <f t="shared" si="323"/>
        <v>232.70632981727772</v>
      </c>
      <c r="AP325" s="14">
        <f t="shared" si="324"/>
        <v>68605.433859397934</v>
      </c>
      <c r="AQ325" s="14">
        <f t="shared" si="325"/>
        <v>0</v>
      </c>
      <c r="AR325" s="1">
        <f t="shared" si="326"/>
        <v>0</v>
      </c>
      <c r="AU325" s="1">
        <f t="shared" si="301"/>
        <v>311</v>
      </c>
      <c r="AV325" s="54">
        <f t="shared" si="274"/>
        <v>1432.2458863963789</v>
      </c>
      <c r="AW325" s="54">
        <f t="shared" si="302"/>
        <v>1432.2458863963789</v>
      </c>
      <c r="AX325" s="54">
        <f t="shared" si="303"/>
        <v>1200.6593776554232</v>
      </c>
      <c r="AY325" s="55">
        <f t="shared" si="327"/>
        <v>231.58650874095574</v>
      </c>
      <c r="AZ325" s="14">
        <f t="shared" si="328"/>
        <v>68275.293244631292</v>
      </c>
      <c r="BA325" s="1">
        <f t="shared" si="275"/>
        <v>0</v>
      </c>
      <c r="BD325" s="1">
        <f t="shared" si="304"/>
        <v>311</v>
      </c>
      <c r="BE325" s="54">
        <f t="shared" si="305"/>
        <v>1439.6564413123801</v>
      </c>
      <c r="BF325" s="54">
        <f t="shared" si="306"/>
        <v>1439.6564413123801</v>
      </c>
      <c r="BG325" s="54">
        <f t="shared" si="329"/>
        <v>1218.9806760382764</v>
      </c>
      <c r="BH325" s="55">
        <f t="shared" si="330"/>
        <v>220.67576527410378</v>
      </c>
      <c r="BI325" s="14">
        <f t="shared" si="331"/>
        <v>64983.74890619285</v>
      </c>
      <c r="BJ325" s="1">
        <f t="shared" si="307"/>
        <v>0</v>
      </c>
      <c r="BL325" s="1">
        <f t="shared" si="276"/>
        <v>311</v>
      </c>
      <c r="BM325" s="54">
        <f t="shared" si="308"/>
        <v>1446.5438250816037</v>
      </c>
      <c r="BN325" s="54">
        <f t="shared" si="277"/>
        <v>1446.5438250816037</v>
      </c>
      <c r="BO325" s="54">
        <f t="shared" si="278"/>
        <v>1212.6454160351532</v>
      </c>
      <c r="BP325" s="55">
        <f t="shared" si="309"/>
        <v>233.89840904645041</v>
      </c>
      <c r="BQ325" s="14">
        <f t="shared" si="310"/>
        <v>68956.877297899962</v>
      </c>
      <c r="BR325" s="14">
        <f t="shared" si="279"/>
        <v>0</v>
      </c>
      <c r="BS325" s="1">
        <f t="shared" si="280"/>
        <v>0</v>
      </c>
      <c r="BV325" s="1">
        <f t="shared" si="311"/>
        <v>311</v>
      </c>
      <c r="BW325" s="54">
        <f t="shared" si="312"/>
        <v>1454.0283586773967</v>
      </c>
      <c r="BX325" s="54">
        <f t="shared" si="313"/>
        <v>1454.0283586773967</v>
      </c>
      <c r="BY325" s="54">
        <f t="shared" si="314"/>
        <v>1231.1496137395545</v>
      </c>
      <c r="BZ325" s="55">
        <f t="shared" si="332"/>
        <v>222.87874493784224</v>
      </c>
      <c r="CA325" s="14">
        <f t="shared" si="333"/>
        <v>65632.473867613109</v>
      </c>
      <c r="CB325" s="14">
        <f t="shared" si="315"/>
        <v>0</v>
      </c>
      <c r="CC325" s="1">
        <f t="shared" si="316"/>
        <v>0</v>
      </c>
    </row>
    <row r="326" spans="1:81">
      <c r="A326" s="10">
        <v>312</v>
      </c>
      <c r="B326" s="10">
        <f t="shared" si="281"/>
        <v>312</v>
      </c>
      <c r="C326" s="52">
        <f t="shared" si="282"/>
        <v>1438.4844251452193</v>
      </c>
      <c r="D326" s="52">
        <f t="shared" si="283"/>
        <v>1222.0482717995135</v>
      </c>
      <c r="E326" s="47">
        <f t="shared" si="284"/>
        <v>216.43615334570586</v>
      </c>
      <c r="F326" s="47">
        <f t="shared" si="317"/>
        <v>63708.797731912244</v>
      </c>
      <c r="G326" s="10">
        <f t="shared" si="285"/>
        <v>0</v>
      </c>
      <c r="I326" s="10">
        <f t="shared" si="286"/>
        <v>312</v>
      </c>
      <c r="J326" s="52">
        <f t="shared" si="334"/>
        <v>1432.2458863963786</v>
      </c>
      <c r="K326" s="52">
        <f t="shared" si="287"/>
        <v>1204.6615755809401</v>
      </c>
      <c r="L326" s="47">
        <f t="shared" si="288"/>
        <v>227.58431081543861</v>
      </c>
      <c r="M326" s="47">
        <f t="shared" si="289"/>
        <v>67070.631669050636</v>
      </c>
      <c r="N326" s="10">
        <f t="shared" si="268"/>
        <v>0</v>
      </c>
      <c r="P326" s="1">
        <f t="shared" si="290"/>
        <v>312</v>
      </c>
      <c r="Q326" s="54">
        <f t="shared" si="269"/>
        <v>1432.2458863963786</v>
      </c>
      <c r="R326" s="54">
        <f t="shared" si="318"/>
        <v>1216.7483913396975</v>
      </c>
      <c r="S326" s="14">
        <f t="shared" si="291"/>
        <v>215.49749505668112</v>
      </c>
      <c r="T326" s="14">
        <f t="shared" si="319"/>
        <v>63432.500125664636</v>
      </c>
      <c r="U326" s="1">
        <v>0</v>
      </c>
      <c r="W326" s="10">
        <f t="shared" si="270"/>
        <v>312</v>
      </c>
      <c r="X326" s="52">
        <f t="shared" si="271"/>
        <v>1452.9172721547106</v>
      </c>
      <c r="Y326" s="52">
        <f t="shared" si="272"/>
        <v>1234.3095347209494</v>
      </c>
      <c r="Z326" s="47">
        <f t="shared" si="292"/>
        <v>218.60773743376117</v>
      </c>
      <c r="AA326" s="47">
        <f t="shared" si="293"/>
        <v>64348.011695407396</v>
      </c>
      <c r="AB326" s="10">
        <f t="shared" si="294"/>
        <v>0</v>
      </c>
      <c r="AD326" s="10">
        <f t="shared" si="295"/>
        <v>312</v>
      </c>
      <c r="AE326" s="52">
        <f t="shared" si="273"/>
        <v>1446.6161398360325</v>
      </c>
      <c r="AF326" s="52">
        <f t="shared" si="296"/>
        <v>1216.7483913396961</v>
      </c>
      <c r="AG326" s="53">
        <f t="shared" si="297"/>
        <v>229.86774849633639</v>
      </c>
      <c r="AH326" s="47">
        <f t="shared" si="320"/>
        <v>67743.576157561212</v>
      </c>
      <c r="AI326" s="10">
        <f t="shared" si="298"/>
        <v>0</v>
      </c>
      <c r="AK326" s="1">
        <f t="shared" si="299"/>
        <v>312</v>
      </c>
      <c r="AL326" s="54">
        <f t="shared" si="300"/>
        <v>1439.1714156026574</v>
      </c>
      <c r="AM326" s="54">
        <f t="shared" si="321"/>
        <v>1439.1714156026574</v>
      </c>
      <c r="AN326" s="54">
        <f t="shared" si="322"/>
        <v>1210.4866360713308</v>
      </c>
      <c r="AO326" s="55">
        <f t="shared" si="323"/>
        <v>228.68477953132643</v>
      </c>
      <c r="AP326" s="14">
        <f t="shared" si="324"/>
        <v>67394.947223326599</v>
      </c>
      <c r="AQ326" s="14">
        <f t="shared" si="325"/>
        <v>0</v>
      </c>
      <c r="AR326" s="1">
        <f t="shared" si="326"/>
        <v>0</v>
      </c>
      <c r="AU326" s="1">
        <f t="shared" si="301"/>
        <v>312</v>
      </c>
      <c r="AV326" s="54">
        <f t="shared" si="274"/>
        <v>1432.2458863963789</v>
      </c>
      <c r="AW326" s="54">
        <f t="shared" si="302"/>
        <v>1432.2458863963789</v>
      </c>
      <c r="AX326" s="54">
        <f t="shared" si="303"/>
        <v>1204.6615755809412</v>
      </c>
      <c r="AY326" s="55">
        <f t="shared" si="327"/>
        <v>227.58431081543765</v>
      </c>
      <c r="AZ326" s="14">
        <f t="shared" si="328"/>
        <v>67070.631669050344</v>
      </c>
      <c r="BA326" s="1">
        <f t="shared" si="275"/>
        <v>0</v>
      </c>
      <c r="BD326" s="1">
        <f t="shared" si="304"/>
        <v>312</v>
      </c>
      <c r="BE326" s="54">
        <f t="shared" si="305"/>
        <v>1439.6564413123801</v>
      </c>
      <c r="BF326" s="54">
        <f t="shared" si="306"/>
        <v>1439.6564413123801</v>
      </c>
      <c r="BG326" s="54">
        <f t="shared" si="329"/>
        <v>1223.0439449584039</v>
      </c>
      <c r="BH326" s="55">
        <f t="shared" si="330"/>
        <v>216.61249635397618</v>
      </c>
      <c r="BI326" s="14">
        <f t="shared" si="331"/>
        <v>63760.704961234449</v>
      </c>
      <c r="BJ326" s="1">
        <f t="shared" si="307"/>
        <v>0</v>
      </c>
      <c r="BL326" s="1">
        <f t="shared" si="276"/>
        <v>312</v>
      </c>
      <c r="BM326" s="54">
        <f t="shared" si="308"/>
        <v>1446.5438250816037</v>
      </c>
      <c r="BN326" s="54">
        <f t="shared" si="277"/>
        <v>1446.5438250816037</v>
      </c>
      <c r="BO326" s="54">
        <f t="shared" si="278"/>
        <v>1216.6875674219373</v>
      </c>
      <c r="BP326" s="55">
        <f t="shared" si="309"/>
        <v>229.85625765966654</v>
      </c>
      <c r="BQ326" s="14">
        <f t="shared" si="310"/>
        <v>67740.189730478029</v>
      </c>
      <c r="BR326" s="14">
        <f t="shared" si="279"/>
        <v>0</v>
      </c>
      <c r="BS326" s="1">
        <f t="shared" si="280"/>
        <v>0</v>
      </c>
      <c r="BV326" s="1">
        <f t="shared" si="311"/>
        <v>312</v>
      </c>
      <c r="BW326" s="54">
        <f t="shared" si="312"/>
        <v>1454.0283586773967</v>
      </c>
      <c r="BX326" s="54">
        <f t="shared" si="313"/>
        <v>1454.0283586773967</v>
      </c>
      <c r="BY326" s="54">
        <f t="shared" si="314"/>
        <v>1235.2534457853531</v>
      </c>
      <c r="BZ326" s="55">
        <f t="shared" si="332"/>
        <v>218.77491289204372</v>
      </c>
      <c r="CA326" s="14">
        <f t="shared" si="333"/>
        <v>64397.220421827755</v>
      </c>
      <c r="CB326" s="14">
        <f t="shared" si="315"/>
        <v>0</v>
      </c>
      <c r="CC326" s="1">
        <f t="shared" si="316"/>
        <v>0</v>
      </c>
    </row>
    <row r="327" spans="1:81">
      <c r="A327" s="10">
        <v>313</v>
      </c>
      <c r="B327" s="10">
        <f t="shared" si="281"/>
        <v>313</v>
      </c>
      <c r="C327" s="52">
        <f t="shared" si="282"/>
        <v>1438.4844251452193</v>
      </c>
      <c r="D327" s="52">
        <f t="shared" si="283"/>
        <v>1226.1217660388452</v>
      </c>
      <c r="E327" s="47">
        <f t="shared" si="284"/>
        <v>212.36265910637417</v>
      </c>
      <c r="F327" s="47">
        <f t="shared" si="317"/>
        <v>62482.675965873401</v>
      </c>
      <c r="G327" s="10">
        <f t="shared" si="285"/>
        <v>0</v>
      </c>
      <c r="I327" s="10">
        <f t="shared" si="286"/>
        <v>313</v>
      </c>
      <c r="J327" s="52">
        <f t="shared" si="334"/>
        <v>1432.2458863963786</v>
      </c>
      <c r="K327" s="52">
        <f t="shared" si="287"/>
        <v>1208.6771141662098</v>
      </c>
      <c r="L327" s="47">
        <f t="shared" si="288"/>
        <v>223.56877223016878</v>
      </c>
      <c r="M327" s="47">
        <f t="shared" si="289"/>
        <v>65861.954554884433</v>
      </c>
      <c r="N327" s="10">
        <f t="shared" si="268"/>
        <v>0</v>
      </c>
      <c r="P327" s="1">
        <f t="shared" si="290"/>
        <v>313</v>
      </c>
      <c r="Q327" s="54">
        <f t="shared" si="269"/>
        <v>1432.2458863963786</v>
      </c>
      <c r="R327" s="54">
        <f t="shared" si="318"/>
        <v>1220.8042193108299</v>
      </c>
      <c r="S327" s="14">
        <f t="shared" si="291"/>
        <v>211.4416670855488</v>
      </c>
      <c r="T327" s="14">
        <f t="shared" si="319"/>
        <v>62211.695906353809</v>
      </c>
      <c r="U327" s="1">
        <v>0</v>
      </c>
      <c r="W327" s="10">
        <f t="shared" si="270"/>
        <v>313</v>
      </c>
      <c r="X327" s="52">
        <f t="shared" si="271"/>
        <v>1452.9172721547106</v>
      </c>
      <c r="Y327" s="52">
        <f t="shared" si="272"/>
        <v>1238.4238998366859</v>
      </c>
      <c r="Z327" s="47">
        <f t="shared" si="292"/>
        <v>214.49337231802465</v>
      </c>
      <c r="AA327" s="47">
        <f t="shared" si="293"/>
        <v>63109.587795570711</v>
      </c>
      <c r="AB327" s="10">
        <f t="shared" si="294"/>
        <v>0</v>
      </c>
      <c r="AD327" s="10">
        <f t="shared" si="295"/>
        <v>313</v>
      </c>
      <c r="AE327" s="52">
        <f t="shared" si="273"/>
        <v>1446.6161398360325</v>
      </c>
      <c r="AF327" s="52">
        <f t="shared" si="296"/>
        <v>1220.8042193108286</v>
      </c>
      <c r="AG327" s="53">
        <f t="shared" si="297"/>
        <v>225.81192052520404</v>
      </c>
      <c r="AH327" s="47">
        <f t="shared" si="320"/>
        <v>66522.771938250386</v>
      </c>
      <c r="AI327" s="10">
        <f t="shared" si="298"/>
        <v>0</v>
      </c>
      <c r="AK327" s="1">
        <f t="shared" si="299"/>
        <v>313</v>
      </c>
      <c r="AL327" s="54">
        <f t="shared" si="300"/>
        <v>1439.1714156026574</v>
      </c>
      <c r="AM327" s="54">
        <f t="shared" si="321"/>
        <v>1439.1714156026574</v>
      </c>
      <c r="AN327" s="54">
        <f t="shared" si="322"/>
        <v>1214.5215915249021</v>
      </c>
      <c r="AO327" s="55">
        <f t="shared" si="323"/>
        <v>224.64982407775531</v>
      </c>
      <c r="AP327" s="14">
        <f t="shared" si="324"/>
        <v>66180.4256318017</v>
      </c>
      <c r="AQ327" s="14">
        <f t="shared" si="325"/>
        <v>0</v>
      </c>
      <c r="AR327" s="1">
        <f t="shared" si="326"/>
        <v>0</v>
      </c>
      <c r="AU327" s="1">
        <f t="shared" si="301"/>
        <v>313</v>
      </c>
      <c r="AV327" s="54">
        <f t="shared" si="274"/>
        <v>1432.2458863963789</v>
      </c>
      <c r="AW327" s="54">
        <f t="shared" si="302"/>
        <v>1432.2458863963789</v>
      </c>
      <c r="AX327" s="54">
        <f t="shared" si="303"/>
        <v>1208.6771141662111</v>
      </c>
      <c r="AY327" s="55">
        <f t="shared" si="327"/>
        <v>223.56877223016784</v>
      </c>
      <c r="AZ327" s="14">
        <f t="shared" si="328"/>
        <v>65861.954554884127</v>
      </c>
      <c r="BA327" s="1">
        <f t="shared" si="275"/>
        <v>0</v>
      </c>
      <c r="BD327" s="1">
        <f t="shared" si="304"/>
        <v>313</v>
      </c>
      <c r="BE327" s="54">
        <f t="shared" si="305"/>
        <v>1439.6564413123801</v>
      </c>
      <c r="BF327" s="54">
        <f t="shared" si="306"/>
        <v>1439.6564413123801</v>
      </c>
      <c r="BG327" s="54">
        <f t="shared" si="329"/>
        <v>1227.1207581082654</v>
      </c>
      <c r="BH327" s="55">
        <f t="shared" si="330"/>
        <v>212.53568320411486</v>
      </c>
      <c r="BI327" s="14">
        <f t="shared" si="331"/>
        <v>62533.584203126185</v>
      </c>
      <c r="BJ327" s="1">
        <f t="shared" si="307"/>
        <v>0</v>
      </c>
      <c r="BL327" s="1">
        <f t="shared" si="276"/>
        <v>313</v>
      </c>
      <c r="BM327" s="54">
        <f t="shared" si="308"/>
        <v>1446.5438250816037</v>
      </c>
      <c r="BN327" s="54">
        <f t="shared" si="277"/>
        <v>1446.5438250816037</v>
      </c>
      <c r="BO327" s="54">
        <f t="shared" si="278"/>
        <v>1220.743192646677</v>
      </c>
      <c r="BP327" s="55">
        <f t="shared" si="309"/>
        <v>225.80063243492677</v>
      </c>
      <c r="BQ327" s="14">
        <f t="shared" si="310"/>
        <v>66519.446537831347</v>
      </c>
      <c r="BR327" s="14">
        <f t="shared" si="279"/>
        <v>0</v>
      </c>
      <c r="BS327" s="1">
        <f t="shared" si="280"/>
        <v>0</v>
      </c>
      <c r="BV327" s="1">
        <f t="shared" si="311"/>
        <v>313</v>
      </c>
      <c r="BW327" s="54">
        <f t="shared" si="312"/>
        <v>1454.0283586773967</v>
      </c>
      <c r="BX327" s="54">
        <f t="shared" si="313"/>
        <v>1454.0283586773967</v>
      </c>
      <c r="BY327" s="54">
        <f t="shared" si="314"/>
        <v>1239.3709572713042</v>
      </c>
      <c r="BZ327" s="55">
        <f t="shared" si="332"/>
        <v>214.6574014060925</v>
      </c>
      <c r="CA327" s="14">
        <f t="shared" si="333"/>
        <v>63157.84946455645</v>
      </c>
      <c r="CB327" s="14">
        <f t="shared" si="315"/>
        <v>0</v>
      </c>
      <c r="CC327" s="1">
        <f t="shared" si="316"/>
        <v>0</v>
      </c>
    </row>
    <row r="328" spans="1:81">
      <c r="A328" s="10">
        <v>314</v>
      </c>
      <c r="B328" s="10">
        <f t="shared" si="281"/>
        <v>314</v>
      </c>
      <c r="C328" s="52">
        <f t="shared" si="282"/>
        <v>1438.4844251452193</v>
      </c>
      <c r="D328" s="52">
        <f t="shared" si="283"/>
        <v>1230.208838592308</v>
      </c>
      <c r="E328" s="47">
        <f t="shared" si="284"/>
        <v>208.27558655291134</v>
      </c>
      <c r="F328" s="47">
        <f t="shared" si="317"/>
        <v>61252.467127281096</v>
      </c>
      <c r="G328" s="10">
        <f t="shared" si="285"/>
        <v>0</v>
      </c>
      <c r="I328" s="10">
        <f t="shared" si="286"/>
        <v>314</v>
      </c>
      <c r="J328" s="52">
        <f t="shared" si="334"/>
        <v>1432.2458863963786</v>
      </c>
      <c r="K328" s="52">
        <f t="shared" si="287"/>
        <v>1212.7060378800973</v>
      </c>
      <c r="L328" s="47">
        <f t="shared" si="288"/>
        <v>219.53984851628147</v>
      </c>
      <c r="M328" s="47">
        <f t="shared" si="289"/>
        <v>64649.248517004336</v>
      </c>
      <c r="N328" s="10">
        <f t="shared" si="268"/>
        <v>0</v>
      </c>
      <c r="P328" s="1">
        <f t="shared" si="290"/>
        <v>314</v>
      </c>
      <c r="Q328" s="54">
        <f t="shared" si="269"/>
        <v>1432.2458863963786</v>
      </c>
      <c r="R328" s="54">
        <f t="shared" si="318"/>
        <v>1224.8735667085325</v>
      </c>
      <c r="S328" s="14">
        <f t="shared" si="291"/>
        <v>207.37231968784602</v>
      </c>
      <c r="T328" s="14">
        <f t="shared" si="319"/>
        <v>60986.822339645274</v>
      </c>
      <c r="U328" s="1">
        <v>0</v>
      </c>
      <c r="W328" s="10">
        <f t="shared" si="270"/>
        <v>314</v>
      </c>
      <c r="X328" s="52">
        <f t="shared" si="271"/>
        <v>1452.9172721547106</v>
      </c>
      <c r="Y328" s="52">
        <f t="shared" si="272"/>
        <v>1242.5519795028083</v>
      </c>
      <c r="Z328" s="47">
        <f t="shared" si="292"/>
        <v>210.36529265190237</v>
      </c>
      <c r="AA328" s="47">
        <f t="shared" si="293"/>
        <v>61867.035816067902</v>
      </c>
      <c r="AB328" s="10">
        <f t="shared" si="294"/>
        <v>0</v>
      </c>
      <c r="AD328" s="10">
        <f t="shared" si="295"/>
        <v>314</v>
      </c>
      <c r="AE328" s="52">
        <f t="shared" si="273"/>
        <v>1446.6161398360325</v>
      </c>
      <c r="AF328" s="52">
        <f t="shared" si="296"/>
        <v>1224.8735667085311</v>
      </c>
      <c r="AG328" s="53">
        <f t="shared" si="297"/>
        <v>221.74257312750129</v>
      </c>
      <c r="AH328" s="47">
        <f t="shared" si="320"/>
        <v>65297.898371541858</v>
      </c>
      <c r="AI328" s="10">
        <f t="shared" si="298"/>
        <v>0</v>
      </c>
      <c r="AK328" s="1">
        <f t="shared" si="299"/>
        <v>314</v>
      </c>
      <c r="AL328" s="54">
        <f t="shared" si="300"/>
        <v>1439.1714156026574</v>
      </c>
      <c r="AM328" s="54">
        <f t="shared" si="321"/>
        <v>1439.1714156026574</v>
      </c>
      <c r="AN328" s="54">
        <f t="shared" si="322"/>
        <v>1218.569996829985</v>
      </c>
      <c r="AO328" s="55">
        <f t="shared" si="323"/>
        <v>220.60141877267233</v>
      </c>
      <c r="AP328" s="14">
        <f t="shared" si="324"/>
        <v>64961.855634971711</v>
      </c>
      <c r="AQ328" s="14">
        <f t="shared" si="325"/>
        <v>0</v>
      </c>
      <c r="AR328" s="1">
        <f t="shared" si="326"/>
        <v>0</v>
      </c>
      <c r="AU328" s="1">
        <f t="shared" si="301"/>
        <v>314</v>
      </c>
      <c r="AV328" s="54">
        <f t="shared" si="274"/>
        <v>1432.2458863963789</v>
      </c>
      <c r="AW328" s="54">
        <f t="shared" si="302"/>
        <v>1432.2458863963789</v>
      </c>
      <c r="AX328" s="54">
        <f t="shared" si="303"/>
        <v>1212.7060378800984</v>
      </c>
      <c r="AY328" s="55">
        <f t="shared" si="327"/>
        <v>219.53984851628044</v>
      </c>
      <c r="AZ328" s="14">
        <f t="shared" si="328"/>
        <v>64649.248517004031</v>
      </c>
      <c r="BA328" s="1">
        <f t="shared" si="275"/>
        <v>0</v>
      </c>
      <c r="BD328" s="1">
        <f t="shared" si="304"/>
        <v>314</v>
      </c>
      <c r="BE328" s="54">
        <f t="shared" si="305"/>
        <v>1439.6564413123801</v>
      </c>
      <c r="BF328" s="54">
        <f t="shared" si="306"/>
        <v>1439.6564413123801</v>
      </c>
      <c r="BG328" s="54">
        <f t="shared" si="329"/>
        <v>1231.2111606352928</v>
      </c>
      <c r="BH328" s="55">
        <f t="shared" si="330"/>
        <v>208.44528067708731</v>
      </c>
      <c r="BI328" s="14">
        <f t="shared" si="331"/>
        <v>61302.373042490894</v>
      </c>
      <c r="BJ328" s="1">
        <f t="shared" si="307"/>
        <v>0</v>
      </c>
      <c r="BL328" s="1">
        <f t="shared" si="276"/>
        <v>314</v>
      </c>
      <c r="BM328" s="54">
        <f t="shared" si="308"/>
        <v>1446.5438250816037</v>
      </c>
      <c r="BN328" s="54">
        <f t="shared" si="277"/>
        <v>1446.5438250816037</v>
      </c>
      <c r="BO328" s="54">
        <f t="shared" si="278"/>
        <v>1224.812336622166</v>
      </c>
      <c r="BP328" s="55">
        <f t="shared" si="309"/>
        <v>221.73148845943783</v>
      </c>
      <c r="BQ328" s="14">
        <f t="shared" si="310"/>
        <v>65294.634201209185</v>
      </c>
      <c r="BR328" s="14">
        <f t="shared" si="279"/>
        <v>0</v>
      </c>
      <c r="BS328" s="1">
        <f t="shared" si="280"/>
        <v>0</v>
      </c>
      <c r="BV328" s="1">
        <f t="shared" si="311"/>
        <v>314</v>
      </c>
      <c r="BW328" s="54">
        <f t="shared" si="312"/>
        <v>1454.0283586773967</v>
      </c>
      <c r="BX328" s="54">
        <f t="shared" si="313"/>
        <v>1454.0283586773967</v>
      </c>
      <c r="BY328" s="54">
        <f t="shared" si="314"/>
        <v>1243.5021937955419</v>
      </c>
      <c r="BZ328" s="55">
        <f t="shared" si="332"/>
        <v>210.52616488185484</v>
      </c>
      <c r="CA328" s="14">
        <f t="shared" si="333"/>
        <v>61914.347270760911</v>
      </c>
      <c r="CB328" s="14">
        <f t="shared" si="315"/>
        <v>0</v>
      </c>
      <c r="CC328" s="1">
        <f t="shared" si="316"/>
        <v>0</v>
      </c>
    </row>
    <row r="329" spans="1:81">
      <c r="A329" s="10">
        <v>315</v>
      </c>
      <c r="B329" s="10">
        <f t="shared" si="281"/>
        <v>315</v>
      </c>
      <c r="C329" s="52">
        <f t="shared" si="282"/>
        <v>1438.4844251452193</v>
      </c>
      <c r="D329" s="52">
        <f t="shared" si="283"/>
        <v>1234.3095347209489</v>
      </c>
      <c r="E329" s="47">
        <f t="shared" si="284"/>
        <v>204.17489042427033</v>
      </c>
      <c r="F329" s="47">
        <f t="shared" si="317"/>
        <v>60018.15759256015</v>
      </c>
      <c r="G329" s="10">
        <f t="shared" si="285"/>
        <v>0</v>
      </c>
      <c r="I329" s="10">
        <f t="shared" si="286"/>
        <v>315</v>
      </c>
      <c r="J329" s="52">
        <f t="shared" si="334"/>
        <v>1432.2458863963786</v>
      </c>
      <c r="K329" s="52">
        <f t="shared" si="287"/>
        <v>1216.7483913396975</v>
      </c>
      <c r="L329" s="47">
        <f t="shared" si="288"/>
        <v>215.49749505668112</v>
      </c>
      <c r="M329" s="47">
        <f t="shared" si="289"/>
        <v>63432.500125664636</v>
      </c>
      <c r="N329" s="10">
        <f t="shared" si="268"/>
        <v>0</v>
      </c>
      <c r="P329" s="1">
        <f t="shared" si="290"/>
        <v>315</v>
      </c>
      <c r="Q329" s="54">
        <f t="shared" si="269"/>
        <v>1432.2458863963786</v>
      </c>
      <c r="R329" s="54">
        <f t="shared" si="318"/>
        <v>1228.956478597561</v>
      </c>
      <c r="S329" s="14">
        <f t="shared" si="291"/>
        <v>203.28940779881759</v>
      </c>
      <c r="T329" s="14">
        <f t="shared" si="319"/>
        <v>59757.865861047714</v>
      </c>
      <c r="U329" s="1">
        <v>0</v>
      </c>
      <c r="W329" s="10">
        <f t="shared" si="270"/>
        <v>315</v>
      </c>
      <c r="X329" s="52">
        <f t="shared" si="271"/>
        <v>1452.9172721547106</v>
      </c>
      <c r="Y329" s="52">
        <f t="shared" si="272"/>
        <v>1246.6938194344843</v>
      </c>
      <c r="Z329" s="47">
        <f t="shared" si="292"/>
        <v>206.22345272022633</v>
      </c>
      <c r="AA329" s="47">
        <f t="shared" si="293"/>
        <v>60620.341996633419</v>
      </c>
      <c r="AB329" s="10">
        <f t="shared" si="294"/>
        <v>0</v>
      </c>
      <c r="AD329" s="10">
        <f t="shared" si="295"/>
        <v>315</v>
      </c>
      <c r="AE329" s="52">
        <f t="shared" si="273"/>
        <v>1446.6161398360325</v>
      </c>
      <c r="AF329" s="52">
        <f t="shared" si="296"/>
        <v>1228.9564785975597</v>
      </c>
      <c r="AG329" s="53">
        <f t="shared" si="297"/>
        <v>217.65966123847286</v>
      </c>
      <c r="AH329" s="47">
        <f t="shared" si="320"/>
        <v>64068.941892944298</v>
      </c>
      <c r="AI329" s="10">
        <f t="shared" si="298"/>
        <v>0</v>
      </c>
      <c r="AK329" s="1">
        <f t="shared" si="299"/>
        <v>315</v>
      </c>
      <c r="AL329" s="54">
        <f t="shared" si="300"/>
        <v>1439.1714156026574</v>
      </c>
      <c r="AM329" s="54">
        <f t="shared" si="321"/>
        <v>1439.1714156026574</v>
      </c>
      <c r="AN329" s="54">
        <f t="shared" si="322"/>
        <v>1222.6318968194182</v>
      </c>
      <c r="AO329" s="55">
        <f t="shared" si="323"/>
        <v>216.53951878323903</v>
      </c>
      <c r="AP329" s="14">
        <f t="shared" si="324"/>
        <v>63739.223738152294</v>
      </c>
      <c r="AQ329" s="14">
        <f t="shared" si="325"/>
        <v>0</v>
      </c>
      <c r="AR329" s="1">
        <f t="shared" si="326"/>
        <v>0</v>
      </c>
      <c r="AU329" s="1">
        <f t="shared" si="301"/>
        <v>315</v>
      </c>
      <c r="AV329" s="54">
        <f t="shared" si="274"/>
        <v>1432.2458863963789</v>
      </c>
      <c r="AW329" s="54">
        <f t="shared" si="302"/>
        <v>1432.2458863963789</v>
      </c>
      <c r="AX329" s="54">
        <f t="shared" si="303"/>
        <v>1216.7483913396986</v>
      </c>
      <c r="AY329" s="55">
        <f t="shared" si="327"/>
        <v>215.49749505668012</v>
      </c>
      <c r="AZ329" s="14">
        <f t="shared" si="328"/>
        <v>63432.50012566433</v>
      </c>
      <c r="BA329" s="1">
        <f t="shared" si="275"/>
        <v>0</v>
      </c>
      <c r="BD329" s="1">
        <f t="shared" si="304"/>
        <v>315</v>
      </c>
      <c r="BE329" s="54">
        <f t="shared" si="305"/>
        <v>1439.6564413123801</v>
      </c>
      <c r="BF329" s="54">
        <f t="shared" si="306"/>
        <v>1439.6564413123801</v>
      </c>
      <c r="BG329" s="54">
        <f t="shared" si="329"/>
        <v>1235.3151978374106</v>
      </c>
      <c r="BH329" s="55">
        <f t="shared" si="330"/>
        <v>204.34124347496967</v>
      </c>
      <c r="BI329" s="14">
        <f t="shared" si="331"/>
        <v>60067.057844653486</v>
      </c>
      <c r="BJ329" s="1">
        <f t="shared" si="307"/>
        <v>0</v>
      </c>
      <c r="BL329" s="1">
        <f t="shared" si="276"/>
        <v>315</v>
      </c>
      <c r="BM329" s="54">
        <f t="shared" si="308"/>
        <v>1446.5438250816037</v>
      </c>
      <c r="BN329" s="54">
        <f t="shared" si="277"/>
        <v>1446.5438250816037</v>
      </c>
      <c r="BO329" s="54">
        <f t="shared" si="278"/>
        <v>1228.8950444109064</v>
      </c>
      <c r="BP329" s="55">
        <f t="shared" si="309"/>
        <v>217.64878067069728</v>
      </c>
      <c r="BQ329" s="14">
        <f t="shared" si="310"/>
        <v>64065.739156798278</v>
      </c>
      <c r="BR329" s="14">
        <f t="shared" si="279"/>
        <v>0</v>
      </c>
      <c r="BS329" s="1">
        <f t="shared" si="280"/>
        <v>0</v>
      </c>
      <c r="BV329" s="1">
        <f t="shared" si="311"/>
        <v>315</v>
      </c>
      <c r="BW329" s="54">
        <f t="shared" si="312"/>
        <v>1454.0283586773967</v>
      </c>
      <c r="BX329" s="54">
        <f t="shared" si="313"/>
        <v>1454.0283586773967</v>
      </c>
      <c r="BY329" s="54">
        <f t="shared" si="314"/>
        <v>1247.6472011081937</v>
      </c>
      <c r="BZ329" s="55">
        <f t="shared" si="332"/>
        <v>206.38115756920305</v>
      </c>
      <c r="CA329" s="14">
        <f t="shared" si="333"/>
        <v>60666.700069652718</v>
      </c>
      <c r="CB329" s="14">
        <f t="shared" si="315"/>
        <v>0</v>
      </c>
      <c r="CC329" s="1">
        <f t="shared" si="316"/>
        <v>0</v>
      </c>
    </row>
    <row r="330" spans="1:81">
      <c r="A330" s="10">
        <v>316</v>
      </c>
      <c r="B330" s="10">
        <f t="shared" si="281"/>
        <v>316</v>
      </c>
      <c r="C330" s="52">
        <f t="shared" si="282"/>
        <v>1438.4844251452193</v>
      </c>
      <c r="D330" s="52">
        <f t="shared" si="283"/>
        <v>1238.4238998366855</v>
      </c>
      <c r="E330" s="47">
        <f t="shared" si="284"/>
        <v>200.06052530853381</v>
      </c>
      <c r="F330" s="47">
        <f t="shared" si="317"/>
        <v>58779.733692723465</v>
      </c>
      <c r="G330" s="10">
        <f t="shared" si="285"/>
        <v>0</v>
      </c>
      <c r="I330" s="10">
        <f t="shared" si="286"/>
        <v>316</v>
      </c>
      <c r="J330" s="52">
        <f t="shared" si="334"/>
        <v>1432.2458863963786</v>
      </c>
      <c r="K330" s="52">
        <f t="shared" si="287"/>
        <v>1220.8042193108299</v>
      </c>
      <c r="L330" s="47">
        <f t="shared" si="288"/>
        <v>211.4416670855488</v>
      </c>
      <c r="M330" s="47">
        <f t="shared" si="289"/>
        <v>62211.695906353809</v>
      </c>
      <c r="N330" s="10">
        <f t="shared" si="268"/>
        <v>0</v>
      </c>
      <c r="P330" s="1">
        <f t="shared" si="290"/>
        <v>316</v>
      </c>
      <c r="Q330" s="54">
        <f t="shared" si="269"/>
        <v>1432.2458863963786</v>
      </c>
      <c r="R330" s="54">
        <f t="shared" si="318"/>
        <v>1233.0530001928862</v>
      </c>
      <c r="S330" s="14">
        <f t="shared" si="291"/>
        <v>199.19288620349241</v>
      </c>
      <c r="T330" s="14">
        <f t="shared" si="319"/>
        <v>58524.812860854829</v>
      </c>
      <c r="U330" s="1">
        <v>0</v>
      </c>
      <c r="W330" s="10">
        <f t="shared" si="270"/>
        <v>316</v>
      </c>
      <c r="X330" s="52">
        <f t="shared" si="271"/>
        <v>1452.9172721547106</v>
      </c>
      <c r="Y330" s="52">
        <f t="shared" si="272"/>
        <v>1250.849465499266</v>
      </c>
      <c r="Z330" s="47">
        <f t="shared" si="292"/>
        <v>202.06780665544474</v>
      </c>
      <c r="AA330" s="47">
        <f t="shared" si="293"/>
        <v>59369.49253113415</v>
      </c>
      <c r="AB330" s="10">
        <f t="shared" si="294"/>
        <v>0</v>
      </c>
      <c r="AD330" s="10">
        <f t="shared" si="295"/>
        <v>316</v>
      </c>
      <c r="AE330" s="52">
        <f t="shared" si="273"/>
        <v>1446.6161398360325</v>
      </c>
      <c r="AF330" s="52">
        <f t="shared" si="296"/>
        <v>1233.0530001928848</v>
      </c>
      <c r="AG330" s="53">
        <f t="shared" si="297"/>
        <v>213.56313964314768</v>
      </c>
      <c r="AH330" s="47">
        <f t="shared" si="320"/>
        <v>62835.888892751413</v>
      </c>
      <c r="AI330" s="10">
        <f t="shared" si="298"/>
        <v>0</v>
      </c>
      <c r="AK330" s="1">
        <f t="shared" si="299"/>
        <v>316</v>
      </c>
      <c r="AL330" s="54">
        <f t="shared" si="300"/>
        <v>1439.1714156026574</v>
      </c>
      <c r="AM330" s="54">
        <f t="shared" si="321"/>
        <v>1439.1714156026574</v>
      </c>
      <c r="AN330" s="54">
        <f t="shared" si="322"/>
        <v>1226.7073364754831</v>
      </c>
      <c r="AO330" s="55">
        <f t="shared" si="323"/>
        <v>212.4640791271743</v>
      </c>
      <c r="AP330" s="14">
        <f t="shared" si="324"/>
        <v>62512.51640167681</v>
      </c>
      <c r="AQ330" s="14">
        <f t="shared" si="325"/>
        <v>0</v>
      </c>
      <c r="AR330" s="1">
        <f t="shared" si="326"/>
        <v>0</v>
      </c>
      <c r="AU330" s="1">
        <f t="shared" si="301"/>
        <v>316</v>
      </c>
      <c r="AV330" s="54">
        <f t="shared" si="274"/>
        <v>1432.2458863963789</v>
      </c>
      <c r="AW330" s="54">
        <f t="shared" si="302"/>
        <v>1432.2458863963789</v>
      </c>
      <c r="AX330" s="54">
        <f t="shared" si="303"/>
        <v>1220.8042193108311</v>
      </c>
      <c r="AY330" s="55">
        <f t="shared" si="327"/>
        <v>211.44166708554778</v>
      </c>
      <c r="AZ330" s="14">
        <f t="shared" si="328"/>
        <v>62211.695906353496</v>
      </c>
      <c r="BA330" s="1">
        <f t="shared" si="275"/>
        <v>0</v>
      </c>
      <c r="BD330" s="1">
        <f t="shared" si="304"/>
        <v>316</v>
      </c>
      <c r="BE330" s="54">
        <f t="shared" si="305"/>
        <v>1439.6564413123801</v>
      </c>
      <c r="BF330" s="54">
        <f t="shared" si="306"/>
        <v>1439.6564413123801</v>
      </c>
      <c r="BG330" s="54">
        <f t="shared" si="329"/>
        <v>1239.4329151635352</v>
      </c>
      <c r="BH330" s="55">
        <f t="shared" si="330"/>
        <v>200.22352614884494</v>
      </c>
      <c r="BI330" s="14">
        <f t="shared" si="331"/>
        <v>58827.624929489954</v>
      </c>
      <c r="BJ330" s="1">
        <f t="shared" si="307"/>
        <v>0</v>
      </c>
      <c r="BL330" s="1">
        <f t="shared" si="276"/>
        <v>316</v>
      </c>
      <c r="BM330" s="54">
        <f t="shared" si="308"/>
        <v>1446.5438250816037</v>
      </c>
      <c r="BN330" s="54">
        <f t="shared" si="277"/>
        <v>1446.5438250816037</v>
      </c>
      <c r="BO330" s="54">
        <f t="shared" si="278"/>
        <v>1232.9913612256094</v>
      </c>
      <c r="BP330" s="55">
        <f t="shared" si="309"/>
        <v>213.55246385599426</v>
      </c>
      <c r="BQ330" s="14">
        <f t="shared" si="310"/>
        <v>62832.747795572672</v>
      </c>
      <c r="BR330" s="14">
        <f t="shared" si="279"/>
        <v>0</v>
      </c>
      <c r="BS330" s="1">
        <f t="shared" si="280"/>
        <v>0</v>
      </c>
      <c r="BV330" s="1">
        <f t="shared" si="311"/>
        <v>316</v>
      </c>
      <c r="BW330" s="54">
        <f t="shared" si="312"/>
        <v>1454.0283586773967</v>
      </c>
      <c r="BX330" s="54">
        <f t="shared" si="313"/>
        <v>1454.0283586773967</v>
      </c>
      <c r="BY330" s="54">
        <f t="shared" si="314"/>
        <v>1251.8060251118877</v>
      </c>
      <c r="BZ330" s="55">
        <f t="shared" si="332"/>
        <v>202.22233356550908</v>
      </c>
      <c r="CA330" s="14">
        <f t="shared" si="333"/>
        <v>59414.89404454083</v>
      </c>
      <c r="CB330" s="14">
        <f t="shared" si="315"/>
        <v>0</v>
      </c>
      <c r="CC330" s="1">
        <f t="shared" si="316"/>
        <v>0</v>
      </c>
    </row>
    <row r="331" spans="1:81">
      <c r="A331" s="10">
        <v>317</v>
      </c>
      <c r="B331" s="10">
        <f t="shared" si="281"/>
        <v>317</v>
      </c>
      <c r="C331" s="52">
        <f t="shared" si="282"/>
        <v>1438.4844251452193</v>
      </c>
      <c r="D331" s="52">
        <f t="shared" si="283"/>
        <v>1242.5519795028079</v>
      </c>
      <c r="E331" s="47">
        <f t="shared" si="284"/>
        <v>195.93244564241158</v>
      </c>
      <c r="F331" s="47">
        <f t="shared" si="317"/>
        <v>57537.181713220656</v>
      </c>
      <c r="G331" s="10">
        <f t="shared" si="285"/>
        <v>0</v>
      </c>
      <c r="I331" s="10">
        <f t="shared" si="286"/>
        <v>317</v>
      </c>
      <c r="J331" s="52">
        <f t="shared" si="334"/>
        <v>1432.2458863963786</v>
      </c>
      <c r="K331" s="52">
        <f t="shared" si="287"/>
        <v>1224.8735667085325</v>
      </c>
      <c r="L331" s="47">
        <f t="shared" si="288"/>
        <v>207.37231968784602</v>
      </c>
      <c r="M331" s="47">
        <f t="shared" si="289"/>
        <v>60986.822339645274</v>
      </c>
      <c r="N331" s="10">
        <f t="shared" si="268"/>
        <v>0</v>
      </c>
      <c r="P331" s="1">
        <f t="shared" si="290"/>
        <v>317</v>
      </c>
      <c r="Q331" s="54">
        <f t="shared" si="269"/>
        <v>1432.2458863963786</v>
      </c>
      <c r="R331" s="54">
        <f t="shared" si="318"/>
        <v>1237.1631768601958</v>
      </c>
      <c r="S331" s="14">
        <f t="shared" si="291"/>
        <v>195.08270953618276</v>
      </c>
      <c r="T331" s="14">
        <f t="shared" si="319"/>
        <v>57287.649683994634</v>
      </c>
      <c r="U331" s="1">
        <v>0</v>
      </c>
      <c r="W331" s="10">
        <f t="shared" si="270"/>
        <v>317</v>
      </c>
      <c r="X331" s="52">
        <f t="shared" si="271"/>
        <v>1452.9172721547106</v>
      </c>
      <c r="Y331" s="52">
        <f t="shared" si="272"/>
        <v>1255.0189637175968</v>
      </c>
      <c r="Z331" s="47">
        <f t="shared" si="292"/>
        <v>197.89830843711385</v>
      </c>
      <c r="AA331" s="47">
        <f t="shared" si="293"/>
        <v>58114.473567416557</v>
      </c>
      <c r="AB331" s="10">
        <f t="shared" si="294"/>
        <v>0</v>
      </c>
      <c r="AD331" s="10">
        <f t="shared" si="295"/>
        <v>317</v>
      </c>
      <c r="AE331" s="52">
        <f t="shared" si="273"/>
        <v>1446.6161398360325</v>
      </c>
      <c r="AF331" s="52">
        <f t="shared" si="296"/>
        <v>1237.1631768601944</v>
      </c>
      <c r="AG331" s="53">
        <f t="shared" si="297"/>
        <v>209.45296297583806</v>
      </c>
      <c r="AH331" s="47">
        <f t="shared" si="320"/>
        <v>61598.725715891218</v>
      </c>
      <c r="AI331" s="10">
        <f t="shared" si="298"/>
        <v>0</v>
      </c>
      <c r="AK331" s="1">
        <f t="shared" si="299"/>
        <v>317</v>
      </c>
      <c r="AL331" s="54">
        <f t="shared" si="300"/>
        <v>1439.1714156026574</v>
      </c>
      <c r="AM331" s="54">
        <f t="shared" si="321"/>
        <v>1439.1714156026574</v>
      </c>
      <c r="AN331" s="54">
        <f t="shared" si="322"/>
        <v>1230.7963609304013</v>
      </c>
      <c r="AO331" s="55">
        <f t="shared" si="323"/>
        <v>208.37505467225606</v>
      </c>
      <c r="AP331" s="14">
        <f t="shared" si="324"/>
        <v>61281.720040746412</v>
      </c>
      <c r="AQ331" s="14">
        <f t="shared" si="325"/>
        <v>0</v>
      </c>
      <c r="AR331" s="1">
        <f t="shared" si="326"/>
        <v>0</v>
      </c>
      <c r="AU331" s="1">
        <f t="shared" si="301"/>
        <v>317</v>
      </c>
      <c r="AV331" s="54">
        <f t="shared" si="274"/>
        <v>1432.2458863963789</v>
      </c>
      <c r="AW331" s="54">
        <f t="shared" si="302"/>
        <v>1432.2458863963789</v>
      </c>
      <c r="AX331" s="54">
        <f t="shared" si="303"/>
        <v>1224.8735667085339</v>
      </c>
      <c r="AY331" s="55">
        <f t="shared" si="327"/>
        <v>207.37231968784499</v>
      </c>
      <c r="AZ331" s="14">
        <f t="shared" si="328"/>
        <v>60986.822339644961</v>
      </c>
      <c r="BA331" s="1">
        <f t="shared" si="275"/>
        <v>0</v>
      </c>
      <c r="BD331" s="1">
        <f t="shared" si="304"/>
        <v>317</v>
      </c>
      <c r="BE331" s="54">
        <f t="shared" si="305"/>
        <v>1439.6564413123801</v>
      </c>
      <c r="BF331" s="54">
        <f t="shared" si="306"/>
        <v>1439.6564413123801</v>
      </c>
      <c r="BG331" s="54">
        <f t="shared" si="329"/>
        <v>1243.5643582140804</v>
      </c>
      <c r="BH331" s="55">
        <f t="shared" si="330"/>
        <v>196.09208309829987</v>
      </c>
      <c r="BI331" s="14">
        <f t="shared" si="331"/>
        <v>57584.06057127587</v>
      </c>
      <c r="BJ331" s="1">
        <f t="shared" si="307"/>
        <v>0</v>
      </c>
      <c r="BL331" s="1">
        <f t="shared" si="276"/>
        <v>317</v>
      </c>
      <c r="BM331" s="54">
        <f t="shared" si="308"/>
        <v>1446.5438250816037</v>
      </c>
      <c r="BN331" s="54">
        <f t="shared" si="277"/>
        <v>1446.5438250816037</v>
      </c>
      <c r="BO331" s="54">
        <f t="shared" si="278"/>
        <v>1237.1013324296948</v>
      </c>
      <c r="BP331" s="55">
        <f t="shared" si="309"/>
        <v>209.44249265190891</v>
      </c>
      <c r="BQ331" s="14">
        <f t="shared" si="310"/>
        <v>61595.646463142977</v>
      </c>
      <c r="BR331" s="14">
        <f t="shared" si="279"/>
        <v>0</v>
      </c>
      <c r="BS331" s="1">
        <f t="shared" si="280"/>
        <v>0</v>
      </c>
      <c r="BV331" s="1">
        <f t="shared" si="311"/>
        <v>317</v>
      </c>
      <c r="BW331" s="54">
        <f t="shared" si="312"/>
        <v>1454.0283586773967</v>
      </c>
      <c r="BX331" s="54">
        <f t="shared" si="313"/>
        <v>1454.0283586773967</v>
      </c>
      <c r="BY331" s="54">
        <f t="shared" si="314"/>
        <v>1255.9787118622605</v>
      </c>
      <c r="BZ331" s="55">
        <f t="shared" si="332"/>
        <v>198.04964681513613</v>
      </c>
      <c r="CA331" s="14">
        <f t="shared" si="333"/>
        <v>58158.915332678567</v>
      </c>
      <c r="CB331" s="14">
        <f t="shared" si="315"/>
        <v>0</v>
      </c>
      <c r="CC331" s="1">
        <f t="shared" si="316"/>
        <v>0</v>
      </c>
    </row>
    <row r="332" spans="1:81">
      <c r="A332" s="10">
        <v>318</v>
      </c>
      <c r="B332" s="10">
        <f t="shared" si="281"/>
        <v>318</v>
      </c>
      <c r="C332" s="52">
        <f t="shared" si="282"/>
        <v>1438.4844251452193</v>
      </c>
      <c r="D332" s="52">
        <f t="shared" si="283"/>
        <v>1246.6938194344839</v>
      </c>
      <c r="E332" s="47">
        <f t="shared" si="284"/>
        <v>191.79060571073555</v>
      </c>
      <c r="F332" s="47">
        <f t="shared" si="317"/>
        <v>56290.487893786172</v>
      </c>
      <c r="G332" s="10">
        <f t="shared" si="285"/>
        <v>0</v>
      </c>
      <c r="I332" s="10">
        <f t="shared" si="286"/>
        <v>318</v>
      </c>
      <c r="J332" s="52">
        <f t="shared" si="334"/>
        <v>1432.2458863963786</v>
      </c>
      <c r="K332" s="52">
        <f t="shared" si="287"/>
        <v>1228.956478597561</v>
      </c>
      <c r="L332" s="47">
        <f t="shared" si="288"/>
        <v>203.28940779881759</v>
      </c>
      <c r="M332" s="47">
        <f t="shared" si="289"/>
        <v>59757.865861047714</v>
      </c>
      <c r="N332" s="10">
        <f t="shared" si="268"/>
        <v>0</v>
      </c>
      <c r="P332" s="1">
        <f t="shared" si="290"/>
        <v>318</v>
      </c>
      <c r="Q332" s="54">
        <f t="shared" si="269"/>
        <v>1432.2458863963786</v>
      </c>
      <c r="R332" s="54">
        <f t="shared" si="318"/>
        <v>1241.2870541163966</v>
      </c>
      <c r="S332" s="14">
        <f t="shared" si="291"/>
        <v>190.95883227998209</v>
      </c>
      <c r="T332" s="14">
        <f t="shared" si="319"/>
        <v>56046.36262987824</v>
      </c>
      <c r="U332" s="1">
        <v>0</v>
      </c>
      <c r="W332" s="10">
        <f t="shared" si="270"/>
        <v>318</v>
      </c>
      <c r="X332" s="52">
        <f t="shared" si="271"/>
        <v>1452.9172721547106</v>
      </c>
      <c r="Y332" s="52">
        <f t="shared" si="272"/>
        <v>1259.2023602633221</v>
      </c>
      <c r="Z332" s="47">
        <f t="shared" si="292"/>
        <v>193.71491189138851</v>
      </c>
      <c r="AA332" s="47">
        <f t="shared" si="293"/>
        <v>56855.271207153237</v>
      </c>
      <c r="AB332" s="10">
        <f t="shared" si="294"/>
        <v>0</v>
      </c>
      <c r="AD332" s="10">
        <f t="shared" si="295"/>
        <v>318</v>
      </c>
      <c r="AE332" s="52">
        <f t="shared" si="273"/>
        <v>1446.6161398360325</v>
      </c>
      <c r="AF332" s="52">
        <f t="shared" si="296"/>
        <v>1241.2870541163952</v>
      </c>
      <c r="AG332" s="53">
        <f t="shared" si="297"/>
        <v>205.32908571963739</v>
      </c>
      <c r="AH332" s="47">
        <f t="shared" si="320"/>
        <v>60357.438661774824</v>
      </c>
      <c r="AI332" s="10">
        <f t="shared" si="298"/>
        <v>0</v>
      </c>
      <c r="AK332" s="1">
        <f t="shared" si="299"/>
        <v>318</v>
      </c>
      <c r="AL332" s="54">
        <f t="shared" si="300"/>
        <v>1439.1714156026574</v>
      </c>
      <c r="AM332" s="54">
        <f t="shared" si="321"/>
        <v>1439.1714156026574</v>
      </c>
      <c r="AN332" s="54">
        <f t="shared" si="322"/>
        <v>1234.8990154668359</v>
      </c>
      <c r="AO332" s="55">
        <f t="shared" si="323"/>
        <v>204.27240013582139</v>
      </c>
      <c r="AP332" s="14">
        <f t="shared" si="324"/>
        <v>60046.821025279576</v>
      </c>
      <c r="AQ332" s="14">
        <f t="shared" si="325"/>
        <v>0</v>
      </c>
      <c r="AR332" s="1">
        <f t="shared" si="326"/>
        <v>0</v>
      </c>
      <c r="AU332" s="1">
        <f t="shared" si="301"/>
        <v>318</v>
      </c>
      <c r="AV332" s="54">
        <f t="shared" si="274"/>
        <v>1432.2458863963789</v>
      </c>
      <c r="AW332" s="54">
        <f t="shared" si="302"/>
        <v>1432.2458863963789</v>
      </c>
      <c r="AX332" s="54">
        <f t="shared" si="303"/>
        <v>1228.9564785975624</v>
      </c>
      <c r="AY332" s="55">
        <f t="shared" si="327"/>
        <v>203.28940779881654</v>
      </c>
      <c r="AZ332" s="14">
        <f t="shared" si="328"/>
        <v>59757.865861047401</v>
      </c>
      <c r="BA332" s="1">
        <f t="shared" si="275"/>
        <v>0</v>
      </c>
      <c r="BD332" s="1">
        <f t="shared" si="304"/>
        <v>318</v>
      </c>
      <c r="BE332" s="54">
        <f t="shared" si="305"/>
        <v>1439.6564413123801</v>
      </c>
      <c r="BF332" s="54">
        <f t="shared" si="306"/>
        <v>1439.6564413123801</v>
      </c>
      <c r="BG332" s="54">
        <f t="shared" si="329"/>
        <v>1247.7095727414605</v>
      </c>
      <c r="BH332" s="55">
        <f t="shared" si="330"/>
        <v>191.94686857091958</v>
      </c>
      <c r="BI332" s="14">
        <f t="shared" si="331"/>
        <v>56336.350998534406</v>
      </c>
      <c r="BJ332" s="1">
        <f t="shared" si="307"/>
        <v>0</v>
      </c>
      <c r="BL332" s="1">
        <f t="shared" si="276"/>
        <v>318</v>
      </c>
      <c r="BM332" s="54">
        <f t="shared" si="308"/>
        <v>1446.5438250816037</v>
      </c>
      <c r="BN332" s="54">
        <f t="shared" si="277"/>
        <v>1446.5438250816037</v>
      </c>
      <c r="BO332" s="54">
        <f t="shared" si="278"/>
        <v>1241.2250035377938</v>
      </c>
      <c r="BP332" s="55">
        <f t="shared" si="309"/>
        <v>205.31882154380992</v>
      </c>
      <c r="BQ332" s="14">
        <f t="shared" si="310"/>
        <v>60354.421459605182</v>
      </c>
      <c r="BR332" s="14">
        <f t="shared" si="279"/>
        <v>0</v>
      </c>
      <c r="BS332" s="1">
        <f t="shared" si="280"/>
        <v>0</v>
      </c>
      <c r="BV332" s="1">
        <f t="shared" si="311"/>
        <v>318</v>
      </c>
      <c r="BW332" s="54">
        <f t="shared" si="312"/>
        <v>1454.0283586773967</v>
      </c>
      <c r="BX332" s="54">
        <f t="shared" si="313"/>
        <v>1454.0283586773967</v>
      </c>
      <c r="BY332" s="54">
        <f t="shared" si="314"/>
        <v>1260.1653075684681</v>
      </c>
      <c r="BZ332" s="55">
        <f t="shared" si="332"/>
        <v>193.86305110892854</v>
      </c>
      <c r="CA332" s="14">
        <f t="shared" si="333"/>
        <v>56898.750025110101</v>
      </c>
      <c r="CB332" s="14">
        <f t="shared" si="315"/>
        <v>0</v>
      </c>
      <c r="CC332" s="1">
        <f t="shared" si="316"/>
        <v>0</v>
      </c>
    </row>
    <row r="333" spans="1:81">
      <c r="A333" s="10">
        <v>319</v>
      </c>
      <c r="B333" s="10">
        <f t="shared" si="281"/>
        <v>319</v>
      </c>
      <c r="C333" s="52">
        <f t="shared" si="282"/>
        <v>1438.4844251452193</v>
      </c>
      <c r="D333" s="52">
        <f t="shared" si="283"/>
        <v>1250.8494654992655</v>
      </c>
      <c r="E333" s="47">
        <f t="shared" si="284"/>
        <v>187.63495964595393</v>
      </c>
      <c r="F333" s="47">
        <f t="shared" si="317"/>
        <v>55039.638428286904</v>
      </c>
      <c r="G333" s="10">
        <f t="shared" si="285"/>
        <v>0</v>
      </c>
      <c r="I333" s="10">
        <f t="shared" si="286"/>
        <v>319</v>
      </c>
      <c r="J333" s="52">
        <f t="shared" si="334"/>
        <v>1432.2458863963786</v>
      </c>
      <c r="K333" s="52">
        <f t="shared" si="287"/>
        <v>1233.0530001928862</v>
      </c>
      <c r="L333" s="47">
        <f t="shared" si="288"/>
        <v>199.19288620349241</v>
      </c>
      <c r="M333" s="47">
        <f t="shared" si="289"/>
        <v>58524.812860854829</v>
      </c>
      <c r="N333" s="10">
        <f t="shared" si="268"/>
        <v>0</v>
      </c>
      <c r="P333" s="1">
        <f t="shared" si="290"/>
        <v>319</v>
      </c>
      <c r="Q333" s="54">
        <f t="shared" si="269"/>
        <v>1432.2458863963786</v>
      </c>
      <c r="R333" s="54">
        <f t="shared" si="318"/>
        <v>1245.4246776301179</v>
      </c>
      <c r="S333" s="14">
        <f t="shared" si="291"/>
        <v>186.82120876626081</v>
      </c>
      <c r="T333" s="14">
        <f t="shared" si="319"/>
        <v>54800.937952248125</v>
      </c>
      <c r="U333" s="1">
        <v>0</v>
      </c>
      <c r="W333" s="10">
        <f t="shared" si="270"/>
        <v>319</v>
      </c>
      <c r="X333" s="52">
        <f t="shared" si="271"/>
        <v>1452.9172721547106</v>
      </c>
      <c r="Y333" s="52">
        <f t="shared" si="272"/>
        <v>1263.3997014641998</v>
      </c>
      <c r="Z333" s="47">
        <f t="shared" si="292"/>
        <v>189.51757069051078</v>
      </c>
      <c r="AA333" s="47">
        <f t="shared" si="293"/>
        <v>55591.871505689036</v>
      </c>
      <c r="AB333" s="10">
        <f t="shared" si="294"/>
        <v>0</v>
      </c>
      <c r="AD333" s="10">
        <f t="shared" si="295"/>
        <v>319</v>
      </c>
      <c r="AE333" s="52">
        <f t="shared" si="273"/>
        <v>1446.6161398360325</v>
      </c>
      <c r="AF333" s="52">
        <f t="shared" si="296"/>
        <v>1245.4246776301165</v>
      </c>
      <c r="AG333" s="53">
        <f t="shared" si="297"/>
        <v>201.19146220591608</v>
      </c>
      <c r="AH333" s="47">
        <f t="shared" si="320"/>
        <v>59112.013984144709</v>
      </c>
      <c r="AI333" s="10">
        <f t="shared" si="298"/>
        <v>0</v>
      </c>
      <c r="AK333" s="1">
        <f t="shared" si="299"/>
        <v>319</v>
      </c>
      <c r="AL333" s="54">
        <f t="shared" si="300"/>
        <v>1439.1714156026574</v>
      </c>
      <c r="AM333" s="54">
        <f t="shared" si="321"/>
        <v>1439.1714156026574</v>
      </c>
      <c r="AN333" s="54">
        <f t="shared" si="322"/>
        <v>1239.0153455183922</v>
      </c>
      <c r="AO333" s="55">
        <f t="shared" si="323"/>
        <v>200.15607008426525</v>
      </c>
      <c r="AP333" s="14">
        <f t="shared" si="324"/>
        <v>58807.805679761186</v>
      </c>
      <c r="AQ333" s="14">
        <f t="shared" si="325"/>
        <v>0</v>
      </c>
      <c r="AR333" s="1">
        <f t="shared" si="326"/>
        <v>0</v>
      </c>
      <c r="AU333" s="1">
        <f t="shared" si="301"/>
        <v>319</v>
      </c>
      <c r="AV333" s="54">
        <f t="shared" si="274"/>
        <v>1432.2458863963789</v>
      </c>
      <c r="AW333" s="54">
        <f t="shared" si="302"/>
        <v>1432.2458863963789</v>
      </c>
      <c r="AX333" s="54">
        <f t="shared" si="303"/>
        <v>1233.0530001928876</v>
      </c>
      <c r="AY333" s="55">
        <f t="shared" si="327"/>
        <v>199.19288620349133</v>
      </c>
      <c r="AZ333" s="14">
        <f t="shared" si="328"/>
        <v>58524.812860854516</v>
      </c>
      <c r="BA333" s="1">
        <f t="shared" si="275"/>
        <v>0</v>
      </c>
      <c r="BD333" s="1">
        <f t="shared" si="304"/>
        <v>319</v>
      </c>
      <c r="BE333" s="54">
        <f t="shared" si="305"/>
        <v>1439.6564413123801</v>
      </c>
      <c r="BF333" s="54">
        <f t="shared" si="306"/>
        <v>1439.6564413123801</v>
      </c>
      <c r="BG333" s="54">
        <f t="shared" si="329"/>
        <v>1251.8686046505989</v>
      </c>
      <c r="BH333" s="55">
        <f t="shared" si="330"/>
        <v>187.78783666178137</v>
      </c>
      <c r="BI333" s="14">
        <f t="shared" si="331"/>
        <v>55084.482393883809</v>
      </c>
      <c r="BJ333" s="1">
        <f t="shared" si="307"/>
        <v>0</v>
      </c>
      <c r="BL333" s="1">
        <f t="shared" si="276"/>
        <v>319</v>
      </c>
      <c r="BM333" s="54">
        <f t="shared" si="308"/>
        <v>1446.5438250816037</v>
      </c>
      <c r="BN333" s="54">
        <f t="shared" si="277"/>
        <v>1446.5438250816037</v>
      </c>
      <c r="BO333" s="54">
        <f t="shared" si="278"/>
        <v>1245.3624202162532</v>
      </c>
      <c r="BP333" s="55">
        <f t="shared" si="309"/>
        <v>201.1814048653506</v>
      </c>
      <c r="BQ333" s="14">
        <f t="shared" si="310"/>
        <v>59109.059039388929</v>
      </c>
      <c r="BR333" s="14">
        <f t="shared" si="279"/>
        <v>0</v>
      </c>
      <c r="BS333" s="1">
        <f t="shared" si="280"/>
        <v>0</v>
      </c>
      <c r="BV333" s="1">
        <f t="shared" si="311"/>
        <v>319</v>
      </c>
      <c r="BW333" s="54">
        <f t="shared" si="312"/>
        <v>1454.0283586773967</v>
      </c>
      <c r="BX333" s="54">
        <f t="shared" si="313"/>
        <v>1454.0283586773967</v>
      </c>
      <c r="BY333" s="54">
        <f t="shared" si="314"/>
        <v>1264.3658585936964</v>
      </c>
      <c r="BZ333" s="55">
        <f t="shared" si="332"/>
        <v>189.66250008370034</v>
      </c>
      <c r="CA333" s="14">
        <f t="shared" si="333"/>
        <v>55634.384166516407</v>
      </c>
      <c r="CB333" s="14">
        <f t="shared" si="315"/>
        <v>0</v>
      </c>
      <c r="CC333" s="1">
        <f t="shared" si="316"/>
        <v>0</v>
      </c>
    </row>
    <row r="334" spans="1:81">
      <c r="A334" s="10">
        <v>320</v>
      </c>
      <c r="B334" s="10">
        <f t="shared" si="281"/>
        <v>320</v>
      </c>
      <c r="C334" s="52">
        <f t="shared" si="282"/>
        <v>1438.4844251452193</v>
      </c>
      <c r="D334" s="52">
        <f t="shared" si="283"/>
        <v>1255.0189637175963</v>
      </c>
      <c r="E334" s="47">
        <f t="shared" si="284"/>
        <v>183.46546142762301</v>
      </c>
      <c r="F334" s="47">
        <f t="shared" si="317"/>
        <v>53784.61946456931</v>
      </c>
      <c r="G334" s="10">
        <f t="shared" si="285"/>
        <v>0</v>
      </c>
      <c r="I334" s="10">
        <f t="shared" si="286"/>
        <v>320</v>
      </c>
      <c r="J334" s="52">
        <f t="shared" si="334"/>
        <v>1432.2458863963786</v>
      </c>
      <c r="K334" s="52">
        <f t="shared" si="287"/>
        <v>1237.1631768601958</v>
      </c>
      <c r="L334" s="47">
        <f t="shared" si="288"/>
        <v>195.08270953618276</v>
      </c>
      <c r="M334" s="47">
        <f t="shared" si="289"/>
        <v>57287.649683994634</v>
      </c>
      <c r="N334" s="10">
        <f t="shared" si="268"/>
        <v>0</v>
      </c>
      <c r="P334" s="1">
        <f t="shared" si="290"/>
        <v>320</v>
      </c>
      <c r="Q334" s="54">
        <f t="shared" si="269"/>
        <v>1432.2458863963786</v>
      </c>
      <c r="R334" s="54">
        <f t="shared" si="318"/>
        <v>1249.5760932222183</v>
      </c>
      <c r="S334" s="14">
        <f t="shared" si="291"/>
        <v>182.66979317416042</v>
      </c>
      <c r="T334" s="14">
        <f t="shared" si="319"/>
        <v>53551.361859025907</v>
      </c>
      <c r="U334" s="1">
        <v>0</v>
      </c>
      <c r="W334" s="10">
        <f t="shared" si="270"/>
        <v>320</v>
      </c>
      <c r="X334" s="52">
        <f t="shared" si="271"/>
        <v>1452.9172721547106</v>
      </c>
      <c r="Y334" s="52">
        <f t="shared" si="272"/>
        <v>1267.6110338024139</v>
      </c>
      <c r="Z334" s="47">
        <f t="shared" si="292"/>
        <v>185.30623835229679</v>
      </c>
      <c r="AA334" s="47">
        <f t="shared" si="293"/>
        <v>54324.260471886621</v>
      </c>
      <c r="AB334" s="10">
        <f t="shared" si="294"/>
        <v>0</v>
      </c>
      <c r="AD334" s="10">
        <f t="shared" si="295"/>
        <v>320</v>
      </c>
      <c r="AE334" s="52">
        <f t="shared" si="273"/>
        <v>1446.6161398360325</v>
      </c>
      <c r="AF334" s="52">
        <f t="shared" si="296"/>
        <v>1249.5760932222167</v>
      </c>
      <c r="AG334" s="53">
        <f t="shared" si="297"/>
        <v>197.04004661381569</v>
      </c>
      <c r="AH334" s="47">
        <f t="shared" si="320"/>
        <v>57862.437890922491</v>
      </c>
      <c r="AI334" s="10">
        <f t="shared" si="298"/>
        <v>0</v>
      </c>
      <c r="AK334" s="1">
        <f t="shared" si="299"/>
        <v>320</v>
      </c>
      <c r="AL334" s="54">
        <f t="shared" si="300"/>
        <v>1439.1714156026574</v>
      </c>
      <c r="AM334" s="54">
        <f t="shared" si="321"/>
        <v>1439.1714156026574</v>
      </c>
      <c r="AN334" s="54">
        <f t="shared" si="322"/>
        <v>1243.1453966701201</v>
      </c>
      <c r="AO334" s="55">
        <f t="shared" si="323"/>
        <v>196.02601893253731</v>
      </c>
      <c r="AP334" s="14">
        <f t="shared" si="324"/>
        <v>57564.660283091063</v>
      </c>
      <c r="AQ334" s="14">
        <f t="shared" si="325"/>
        <v>0</v>
      </c>
      <c r="AR334" s="1">
        <f t="shared" si="326"/>
        <v>0</v>
      </c>
      <c r="AU334" s="1">
        <f t="shared" si="301"/>
        <v>320</v>
      </c>
      <c r="AV334" s="54">
        <f t="shared" si="274"/>
        <v>1432.2458863963789</v>
      </c>
      <c r="AW334" s="54">
        <f t="shared" si="302"/>
        <v>1432.2458863963789</v>
      </c>
      <c r="AX334" s="54">
        <f t="shared" si="303"/>
        <v>1237.1631768601972</v>
      </c>
      <c r="AY334" s="55">
        <f t="shared" si="327"/>
        <v>195.08270953618171</v>
      </c>
      <c r="AZ334" s="14">
        <f t="shared" si="328"/>
        <v>57287.649683994321</v>
      </c>
      <c r="BA334" s="1">
        <f t="shared" si="275"/>
        <v>0</v>
      </c>
      <c r="BD334" s="1">
        <f t="shared" si="304"/>
        <v>320</v>
      </c>
      <c r="BE334" s="54">
        <f t="shared" si="305"/>
        <v>1439.6564413123801</v>
      </c>
      <c r="BF334" s="54">
        <f t="shared" si="306"/>
        <v>1439.6564413123801</v>
      </c>
      <c r="BG334" s="54">
        <f t="shared" si="329"/>
        <v>1256.0414999994341</v>
      </c>
      <c r="BH334" s="55">
        <f t="shared" si="330"/>
        <v>183.61494131294603</v>
      </c>
      <c r="BI334" s="14">
        <f t="shared" si="331"/>
        <v>53828.440893884377</v>
      </c>
      <c r="BJ334" s="1">
        <f t="shared" si="307"/>
        <v>0</v>
      </c>
      <c r="BL334" s="1">
        <f t="shared" si="276"/>
        <v>320</v>
      </c>
      <c r="BM334" s="54">
        <f t="shared" si="308"/>
        <v>1446.5438250816037</v>
      </c>
      <c r="BN334" s="54">
        <f t="shared" si="277"/>
        <v>1446.5438250816037</v>
      </c>
      <c r="BO334" s="54">
        <f t="shared" si="278"/>
        <v>1249.5136282836406</v>
      </c>
      <c r="BP334" s="55">
        <f t="shared" si="309"/>
        <v>197.0301967979631</v>
      </c>
      <c r="BQ334" s="14">
        <f t="shared" si="310"/>
        <v>57859.54541110529</v>
      </c>
      <c r="BR334" s="14">
        <f t="shared" si="279"/>
        <v>0</v>
      </c>
      <c r="BS334" s="1">
        <f t="shared" si="280"/>
        <v>0</v>
      </c>
      <c r="BV334" s="1">
        <f t="shared" si="311"/>
        <v>320</v>
      </c>
      <c r="BW334" s="54">
        <f t="shared" si="312"/>
        <v>1454.0283586773967</v>
      </c>
      <c r="BX334" s="54">
        <f t="shared" si="313"/>
        <v>1454.0283586773967</v>
      </c>
      <c r="BY334" s="54">
        <f t="shared" si="314"/>
        <v>1268.5804114556754</v>
      </c>
      <c r="BZ334" s="55">
        <f t="shared" si="332"/>
        <v>185.44794722172136</v>
      </c>
      <c r="CA334" s="14">
        <f t="shared" si="333"/>
        <v>54365.803755060733</v>
      </c>
      <c r="CB334" s="14">
        <f t="shared" si="315"/>
        <v>0</v>
      </c>
      <c r="CC334" s="1">
        <f t="shared" si="316"/>
        <v>0</v>
      </c>
    </row>
    <row r="335" spans="1:81">
      <c r="A335" s="10">
        <v>321</v>
      </c>
      <c r="B335" s="10">
        <f t="shared" si="281"/>
        <v>321</v>
      </c>
      <c r="C335" s="52">
        <f t="shared" si="282"/>
        <v>1438.4844251452193</v>
      </c>
      <c r="D335" s="52">
        <f t="shared" si="283"/>
        <v>1259.2023602633217</v>
      </c>
      <c r="E335" s="47">
        <f t="shared" si="284"/>
        <v>179.2820648818977</v>
      </c>
      <c r="F335" s="47">
        <f t="shared" si="317"/>
        <v>52525.417104305991</v>
      </c>
      <c r="G335" s="10">
        <f t="shared" si="285"/>
        <v>0</v>
      </c>
      <c r="I335" s="10">
        <f t="shared" si="286"/>
        <v>321</v>
      </c>
      <c r="J335" s="52">
        <f t="shared" si="334"/>
        <v>1432.2458863963786</v>
      </c>
      <c r="K335" s="52">
        <f t="shared" si="287"/>
        <v>1241.2870541163966</v>
      </c>
      <c r="L335" s="47">
        <f t="shared" si="288"/>
        <v>190.95883227998209</v>
      </c>
      <c r="M335" s="47">
        <f t="shared" si="289"/>
        <v>56046.36262987824</v>
      </c>
      <c r="N335" s="10">
        <f t="shared" ref="N335:N398" si="335">IF($D$8&gt;=I335,1,0)</f>
        <v>0</v>
      </c>
      <c r="P335" s="1">
        <f t="shared" si="290"/>
        <v>321</v>
      </c>
      <c r="Q335" s="54">
        <f t="shared" ref="Q335:Q398" si="336">IF(U335&gt;=1,$D$5*$D$9/12,IF(A335&lt;=$D$6,PMT($D$9/12,$D$6,-$D$5)," "))</f>
        <v>1432.2458863963786</v>
      </c>
      <c r="R335" s="54">
        <f t="shared" si="318"/>
        <v>1253.7413468662924</v>
      </c>
      <c r="S335" s="14">
        <f t="shared" si="291"/>
        <v>178.50453953008636</v>
      </c>
      <c r="T335" s="14">
        <f t="shared" si="319"/>
        <v>52297.620512159614</v>
      </c>
      <c r="U335" s="1">
        <v>0</v>
      </c>
      <c r="W335" s="10">
        <f t="shared" ref="W335:W398" si="337">IF(A335&lt;=$D$6,A335," ")</f>
        <v>321</v>
      </c>
      <c r="X335" s="52">
        <f t="shared" ref="X335:X398" si="338">IF(AB335&gt;0,0,IF(A335&lt;=$D$6,PMT($D$9/12,$E$6,-$Y$9)," "))</f>
        <v>1452.9172721547106</v>
      </c>
      <c r="Y335" s="52">
        <f t="shared" ref="Y335:Y398" si="339">IF(AB335&gt;0,0,IF(A335&lt;=$D$6,X335-Z335," "))</f>
        <v>1271.8364039150886</v>
      </c>
      <c r="Z335" s="47">
        <f t="shared" si="292"/>
        <v>181.08086823962208</v>
      </c>
      <c r="AA335" s="47">
        <f t="shared" si="293"/>
        <v>53052.424067971529</v>
      </c>
      <c r="AB335" s="10">
        <f t="shared" si="294"/>
        <v>0</v>
      </c>
      <c r="AD335" s="10">
        <f t="shared" si="295"/>
        <v>321</v>
      </c>
      <c r="AE335" s="52">
        <f t="shared" ref="AE335:AE398" si="340">IF(AI335&gt;0,0,IF($A335&lt;=$F$6,PMT($D$9/12,$D$6,-$AF$9)," "))</f>
        <v>1446.6161398360325</v>
      </c>
      <c r="AF335" s="52">
        <f t="shared" si="296"/>
        <v>1253.7413468662908</v>
      </c>
      <c r="AG335" s="53">
        <f t="shared" si="297"/>
        <v>192.87479296974163</v>
      </c>
      <c r="AH335" s="47">
        <f t="shared" si="320"/>
        <v>56608.696544056198</v>
      </c>
      <c r="AI335" s="10">
        <f t="shared" si="298"/>
        <v>0</v>
      </c>
      <c r="AK335" s="1">
        <f t="shared" si="299"/>
        <v>321</v>
      </c>
      <c r="AL335" s="54">
        <f t="shared" si="300"/>
        <v>1439.1714156026574</v>
      </c>
      <c r="AM335" s="54">
        <f t="shared" si="321"/>
        <v>1439.1714156026574</v>
      </c>
      <c r="AN335" s="54">
        <f t="shared" si="322"/>
        <v>1247.2892146590204</v>
      </c>
      <c r="AO335" s="55">
        <f t="shared" si="323"/>
        <v>191.88220094363689</v>
      </c>
      <c r="AP335" s="14">
        <f t="shared" si="324"/>
        <v>56317.371068432039</v>
      </c>
      <c r="AQ335" s="14">
        <f t="shared" si="325"/>
        <v>0</v>
      </c>
      <c r="AR335" s="1">
        <f t="shared" si="326"/>
        <v>0</v>
      </c>
      <c r="AU335" s="1">
        <f t="shared" si="301"/>
        <v>321</v>
      </c>
      <c r="AV335" s="54">
        <f t="shared" ref="AV335:AV398" si="341">IF($A335&lt;=$AX$7,IF(BA335&gt;0,AW335-AX335,AW335)," ")</f>
        <v>1432.2458863963789</v>
      </c>
      <c r="AW335" s="54">
        <f t="shared" si="302"/>
        <v>1432.2458863963789</v>
      </c>
      <c r="AX335" s="54">
        <f t="shared" si="303"/>
        <v>1241.2870541163977</v>
      </c>
      <c r="AY335" s="55">
        <f t="shared" si="327"/>
        <v>190.95883227998107</v>
      </c>
      <c r="AZ335" s="14">
        <f t="shared" si="328"/>
        <v>56046.36262987792</v>
      </c>
      <c r="BA335" s="1">
        <f t="shared" ref="BA335:BA398" si="342">IF($A335&lt;=$AX$7,IF(AND(AU335&gt;=$AX$4,AU335&lt;=$AY$4),1,0)," ")</f>
        <v>0</v>
      </c>
      <c r="BD335" s="1">
        <f t="shared" si="304"/>
        <v>321</v>
      </c>
      <c r="BE335" s="54">
        <f t="shared" si="305"/>
        <v>1439.6564413123801</v>
      </c>
      <c r="BF335" s="54">
        <f t="shared" si="306"/>
        <v>1439.6564413123801</v>
      </c>
      <c r="BG335" s="54">
        <f t="shared" si="329"/>
        <v>1260.2283049994321</v>
      </c>
      <c r="BH335" s="55">
        <f t="shared" si="330"/>
        <v>179.42813631294791</v>
      </c>
      <c r="BI335" s="14">
        <f t="shared" si="331"/>
        <v>52568.212588884948</v>
      </c>
      <c r="BJ335" s="1">
        <f t="shared" si="307"/>
        <v>0</v>
      </c>
      <c r="BL335" s="1">
        <f t="shared" ref="BL335:BL398" si="343">IF($A335&lt;=$BO$7,$A335," ")</f>
        <v>321</v>
      </c>
      <c r="BM335" s="54">
        <f t="shared" si="308"/>
        <v>1446.5438250816037</v>
      </c>
      <c r="BN335" s="54">
        <f t="shared" ref="BN335:BN398" si="344">IF($A335&lt;=$BO$7,IF(BL335&gt;$BP$4,PMT($D$9/12,$BO$11,-$BO$10),PMT($D$9/12,$BO$6,-$BO$8))," ")</f>
        <v>1446.5438250816037</v>
      </c>
      <c r="BO335" s="54">
        <f t="shared" ref="BO335:BO398" si="345">IF($A335&lt;=$BO$7,BN335-BP335," ")</f>
        <v>1253.6786737112527</v>
      </c>
      <c r="BP335" s="55">
        <f t="shared" si="309"/>
        <v>192.86515137035099</v>
      </c>
      <c r="BQ335" s="14">
        <f t="shared" si="310"/>
        <v>56605.866737394033</v>
      </c>
      <c r="BR335" s="14">
        <f t="shared" ref="BR335:BR398" si="346">IF($A335&lt;=$BO$7,IF(BL335=$BP$4,$BO$9,0)," ")</f>
        <v>0</v>
      </c>
      <c r="BS335" s="1">
        <f t="shared" ref="BS335:BS398" si="347">IF($A335&lt;=$BO$7,IF(AND(BL335&gt;=$BO$4,BL335&lt;=$BP$4),1,0)," ")</f>
        <v>0</v>
      </c>
      <c r="BV335" s="1">
        <f t="shared" si="311"/>
        <v>321</v>
      </c>
      <c r="BW335" s="54">
        <f t="shared" si="312"/>
        <v>1454.0283586773967</v>
      </c>
      <c r="BX335" s="54">
        <f t="shared" si="313"/>
        <v>1454.0283586773967</v>
      </c>
      <c r="BY335" s="54">
        <f t="shared" si="314"/>
        <v>1272.8090128271942</v>
      </c>
      <c r="BZ335" s="55">
        <f t="shared" si="332"/>
        <v>181.21934585020244</v>
      </c>
      <c r="CA335" s="14">
        <f t="shared" si="333"/>
        <v>53092.994742233539</v>
      </c>
      <c r="CB335" s="14">
        <f t="shared" si="315"/>
        <v>0</v>
      </c>
      <c r="CC335" s="1">
        <f t="shared" si="316"/>
        <v>0</v>
      </c>
    </row>
    <row r="336" spans="1:81">
      <c r="A336" s="10">
        <v>322</v>
      </c>
      <c r="B336" s="10">
        <f t="shared" ref="B336:B399" si="348">IF($A336&lt;=$D$6,$A336," ")</f>
        <v>322</v>
      </c>
      <c r="C336" s="52">
        <f t="shared" ref="C336:C399" si="349">IF(G336&gt;=1,$D$5*$D$9/12,IF(A336&lt;=$D$6,PMT($D$9/12,$E$6,-$D$5)," "))</f>
        <v>1438.4844251452193</v>
      </c>
      <c r="D336" s="52">
        <f t="shared" ref="D336:D399" si="350">IF(A336&lt;=$D$6,C336-E336," ")</f>
        <v>1263.3997014641993</v>
      </c>
      <c r="E336" s="47">
        <f t="shared" ref="E336:E399" si="351">IF(A336&lt;=$D$6,F335*$D$9/12," ")</f>
        <v>175.08472368101999</v>
      </c>
      <c r="F336" s="47">
        <f t="shared" si="317"/>
        <v>51262.01740284179</v>
      </c>
      <c r="G336" s="10">
        <f t="shared" ref="G336:G399" si="352">IF($D$8&gt;=B336,1,0)</f>
        <v>0</v>
      </c>
      <c r="I336" s="10">
        <f t="shared" ref="I336:I399" si="353">IF(A336&lt;=$F$6,A336," ")</f>
        <v>322</v>
      </c>
      <c r="J336" s="52">
        <f t="shared" si="334"/>
        <v>1432.2458863963786</v>
      </c>
      <c r="K336" s="52">
        <f t="shared" ref="K336:K399" si="354">IF(A336&lt;=$F$6,J336-L336," ")</f>
        <v>1245.4246776301179</v>
      </c>
      <c r="L336" s="47">
        <f t="shared" ref="L336:L399" si="355">IF(A336&lt;=$F$6,M335*$D$9/12," ")</f>
        <v>186.82120876626081</v>
      </c>
      <c r="M336" s="47">
        <f t="shared" ref="M336:M399" si="356">IF(A336&lt;=$F$6,M335-K336," ")</f>
        <v>54800.937952248125</v>
      </c>
      <c r="N336" s="10">
        <f t="shared" si="335"/>
        <v>0</v>
      </c>
      <c r="P336" s="1">
        <f t="shared" ref="P336:P399" si="357">IF(A336&lt;=$D$6,A336," ")</f>
        <v>322</v>
      </c>
      <c r="Q336" s="54">
        <f t="shared" si="336"/>
        <v>1432.2458863963786</v>
      </c>
      <c r="R336" s="54">
        <f t="shared" si="318"/>
        <v>1257.9204846891798</v>
      </c>
      <c r="S336" s="14">
        <f t="shared" ref="S336:S399" si="358">IF(A336&lt;=$D$6,T335*$D$9/12," ")</f>
        <v>174.32540170719872</v>
      </c>
      <c r="T336" s="14">
        <f t="shared" si="319"/>
        <v>51039.700027470433</v>
      </c>
      <c r="U336" s="1">
        <v>0</v>
      </c>
      <c r="W336" s="10">
        <f t="shared" si="337"/>
        <v>322</v>
      </c>
      <c r="X336" s="52">
        <f t="shared" si="338"/>
        <v>1452.9172721547106</v>
      </c>
      <c r="Y336" s="52">
        <f t="shared" si="339"/>
        <v>1276.0758585948056</v>
      </c>
      <c r="Z336" s="47">
        <f t="shared" ref="Z336:Z399" si="359">IF(A336&lt;=$D$6,AA335*$D$9/12," ")</f>
        <v>176.84141355990508</v>
      </c>
      <c r="AA336" s="47">
        <f t="shared" ref="AA336:AA399" si="360">IF(AB336&gt;0,AA335+Z336,IF(A336&lt;=$D$6,AA335-Y336," "))</f>
        <v>51776.348209376723</v>
      </c>
      <c r="AB336" s="10">
        <f t="shared" ref="AB336:AB399" si="361">IF($D$8&gt;=W336,1,0)</f>
        <v>0</v>
      </c>
      <c r="AD336" s="10">
        <f t="shared" ref="AD336:AD399" si="362">IF($A336&lt;=$F$6,$A336," ")</f>
        <v>322</v>
      </c>
      <c r="AE336" s="52">
        <f t="shared" si="340"/>
        <v>1446.6161398360325</v>
      </c>
      <c r="AF336" s="52">
        <f t="shared" ref="AF336:AF399" si="363">IF(AI336&gt;0,0,IF($A336&lt;=$F$6,AE336-AG336," "))</f>
        <v>1257.9204846891785</v>
      </c>
      <c r="AG336" s="53">
        <f t="shared" ref="AG336:AG399" si="364">IF($A336&lt;=$F$6,AH335*$D$9/12," ")</f>
        <v>188.69565514685402</v>
      </c>
      <c r="AH336" s="47">
        <f t="shared" si="320"/>
        <v>55350.776059367017</v>
      </c>
      <c r="AI336" s="10">
        <f t="shared" ref="AI336:AI399" si="365">IF($D$8&gt;=AD336,1,0)</f>
        <v>0</v>
      </c>
      <c r="AK336" s="1">
        <f t="shared" ref="AK336:AK399" si="366">IF($A336&lt;=$AN$7,$A336," ")</f>
        <v>322</v>
      </c>
      <c r="AL336" s="54">
        <f t="shared" ref="AL336:AL399" si="367">IF($A336&lt;=$AN$7,IF(AR336&gt;0,AM336-AO336,AM336)," ")</f>
        <v>1439.1714156026574</v>
      </c>
      <c r="AM336" s="54">
        <f t="shared" si="321"/>
        <v>1439.1714156026574</v>
      </c>
      <c r="AN336" s="54">
        <f t="shared" si="322"/>
        <v>1251.4468453745505</v>
      </c>
      <c r="AO336" s="55">
        <f t="shared" si="323"/>
        <v>187.72457022810681</v>
      </c>
      <c r="AP336" s="14">
        <f t="shared" si="324"/>
        <v>55065.924223057489</v>
      </c>
      <c r="AQ336" s="14">
        <f t="shared" si="325"/>
        <v>0</v>
      </c>
      <c r="AR336" s="1">
        <f t="shared" si="326"/>
        <v>0</v>
      </c>
      <c r="AU336" s="1">
        <f t="shared" ref="AU336:AU399" si="368">IF($A336&lt;=$AX$7,$A336," ")</f>
        <v>322</v>
      </c>
      <c r="AV336" s="54">
        <f t="shared" si="341"/>
        <v>1432.2458863963789</v>
      </c>
      <c r="AW336" s="54">
        <f t="shared" ref="AW336:AW399" si="369">IF($A336&lt;=$AX$7,IF(BA336=1,AY336,IF(AND(BA336=0,AU336&lt;=$AX$4-1),PMT($D$9/12,$AX$6,-$AX$8),PMT($D$9/12,$AX$11,-$AX$9))))</f>
        <v>1432.2458863963789</v>
      </c>
      <c r="AX336" s="54">
        <f t="shared" ref="AX336:AX399" si="370">IF($A336&lt;=$AX$7,AW336-AY336," ")</f>
        <v>1245.424677630119</v>
      </c>
      <c r="AY336" s="55">
        <f t="shared" si="327"/>
        <v>186.82120876625973</v>
      </c>
      <c r="AZ336" s="14">
        <f t="shared" si="328"/>
        <v>54800.937952247798</v>
      </c>
      <c r="BA336" s="1">
        <f t="shared" si="342"/>
        <v>0</v>
      </c>
      <c r="BD336" s="1">
        <f t="shared" ref="BD336:BD399" si="371">IF($A336&lt;=$BG$6,$A336," ")</f>
        <v>322</v>
      </c>
      <c r="BE336" s="54">
        <f t="shared" ref="BE336:BE399" si="372">IF($A336&lt;=$BG$6,IF(BJ336&gt;0,BF336-BG336,BF336)," ")</f>
        <v>1439.6564413123801</v>
      </c>
      <c r="BF336" s="54">
        <f t="shared" ref="BF336:BF399" si="373">IF($A336&lt;=$BG$6,IF(BJ336=1,BH336,IF(AND(BJ336=0,BD336&lt;=$BG$4-1),PMT($D$9/12,$BG$7,-$BG$8),PMT($D$9/12,$BG$11,-$BG$9))))</f>
        <v>1439.6564413123801</v>
      </c>
      <c r="BG336" s="54">
        <f t="shared" si="329"/>
        <v>1264.4290660160971</v>
      </c>
      <c r="BH336" s="55">
        <f t="shared" si="330"/>
        <v>175.22737529628316</v>
      </c>
      <c r="BI336" s="14">
        <f t="shared" si="331"/>
        <v>51303.783522868849</v>
      </c>
      <c r="BJ336" s="1">
        <f t="shared" ref="BJ336:BJ399" si="374">IF($A336&lt;=$BG$7,IF(AND(BD336&gt;=$BG$4,BD336&lt;=$BH$4),1,0)," ")</f>
        <v>0</v>
      </c>
      <c r="BL336" s="1">
        <f t="shared" si="343"/>
        <v>322</v>
      </c>
      <c r="BM336" s="54">
        <f t="shared" ref="BM336:BM399" si="375">IF($A336&lt;=$BO$7,IF(BS336&gt;0,0,BN336)," ")</f>
        <v>1446.5438250816037</v>
      </c>
      <c r="BN336" s="54">
        <f t="shared" si="344"/>
        <v>1446.5438250816037</v>
      </c>
      <c r="BO336" s="54">
        <f t="shared" si="345"/>
        <v>1257.8576026236235</v>
      </c>
      <c r="BP336" s="55">
        <f t="shared" ref="BP336:BP399" si="376">IF($A336&lt;=$BO$7,BQ335*$D$9/12," ")</f>
        <v>188.68622245798011</v>
      </c>
      <c r="BQ336" s="14">
        <f t="shared" ref="BQ336:BQ399" si="377">IF($A336&lt;=$BO$7,BQ335-BO336+BR336," ")</f>
        <v>55348.009134770407</v>
      </c>
      <c r="BR336" s="14">
        <f t="shared" si="346"/>
        <v>0</v>
      </c>
      <c r="BS336" s="1">
        <f t="shared" si="347"/>
        <v>0</v>
      </c>
      <c r="BV336" s="1">
        <f t="shared" ref="BV336:BV399" si="378">IF($A336&lt;=$BY$7,$A336," ")</f>
        <v>322</v>
      </c>
      <c r="BW336" s="54">
        <f t="shared" ref="BW336:BW399" si="379">IF($A336&lt;=$BY$7,IF(CC336&gt;0,0,BX336)," ")</f>
        <v>1454.0283586773967</v>
      </c>
      <c r="BX336" s="54">
        <f t="shared" ref="BX336:BX399" si="380">IF($A336&lt;=$BY$7,IF(BV336&gt;$BZ$4,PMT($D$9/12,$BY$11,-$BY$10),PMT($D$9/12,$BY$6,-$BY$8))," ")</f>
        <v>1454.0283586773967</v>
      </c>
      <c r="BY336" s="54">
        <f t="shared" ref="BY336:BY399" si="381">IF($A336&lt;=$BY$7,BX336-BZ336," ")</f>
        <v>1277.0517095366181</v>
      </c>
      <c r="BZ336" s="55">
        <f t="shared" si="332"/>
        <v>176.97664914077848</v>
      </c>
      <c r="CA336" s="14">
        <f t="shared" si="333"/>
        <v>51815.943032696923</v>
      </c>
      <c r="CB336" s="14">
        <f t="shared" ref="CB336:CB399" si="382">IF($A336&lt;=$BY$7,IF(BV336=$BZ$4,$BY$9,0)," ")</f>
        <v>0</v>
      </c>
      <c r="CC336" s="1">
        <f t="shared" ref="CC336:CC399" si="383">IF($A336&lt;=$BY$7,IF(AND(BV336&gt;=$BY$4,BV336&lt;=$BZ$4),1,0)," ")</f>
        <v>0</v>
      </c>
    </row>
    <row r="337" spans="1:81">
      <c r="A337" s="10">
        <v>323</v>
      </c>
      <c r="B337" s="10">
        <f t="shared" si="348"/>
        <v>323</v>
      </c>
      <c r="C337" s="52">
        <f t="shared" si="349"/>
        <v>1438.4844251452193</v>
      </c>
      <c r="D337" s="52">
        <f t="shared" si="350"/>
        <v>1267.6110338024134</v>
      </c>
      <c r="E337" s="47">
        <f t="shared" si="351"/>
        <v>170.87339134280595</v>
      </c>
      <c r="F337" s="47">
        <f t="shared" ref="F337:F400" si="384">IF(A337&lt;=$D$6,F336-D337," ")</f>
        <v>49994.406369039374</v>
      </c>
      <c r="G337" s="10">
        <f t="shared" si="352"/>
        <v>0</v>
      </c>
      <c r="I337" s="10">
        <f t="shared" si="353"/>
        <v>323</v>
      </c>
      <c r="J337" s="52">
        <f t="shared" si="334"/>
        <v>1432.2458863963786</v>
      </c>
      <c r="K337" s="52">
        <f t="shared" si="354"/>
        <v>1249.5760932222183</v>
      </c>
      <c r="L337" s="47">
        <f t="shared" si="355"/>
        <v>182.66979317416042</v>
      </c>
      <c r="M337" s="47">
        <f t="shared" si="356"/>
        <v>53551.361859025907</v>
      </c>
      <c r="N337" s="10">
        <f t="shared" si="335"/>
        <v>0</v>
      </c>
      <c r="P337" s="1">
        <f t="shared" si="357"/>
        <v>323</v>
      </c>
      <c r="Q337" s="54">
        <f t="shared" si="336"/>
        <v>1432.2458863963786</v>
      </c>
      <c r="R337" s="54">
        <f t="shared" ref="R337:R400" si="385">IF(A337&lt;=$D$6,Q337-S337," ")</f>
        <v>1262.1135529714772</v>
      </c>
      <c r="S337" s="14">
        <f t="shared" si="358"/>
        <v>170.13233342490145</v>
      </c>
      <c r="T337" s="14">
        <f t="shared" ref="T337:T400" si="386">IF(A337&lt;=$D$6,T336-R337," ")</f>
        <v>49777.586474498959</v>
      </c>
      <c r="U337" s="1">
        <v>0</v>
      </c>
      <c r="W337" s="10">
        <f t="shared" si="337"/>
        <v>323</v>
      </c>
      <c r="X337" s="52">
        <f t="shared" si="338"/>
        <v>1452.9172721547106</v>
      </c>
      <c r="Y337" s="52">
        <f t="shared" si="339"/>
        <v>1280.3294447901217</v>
      </c>
      <c r="Z337" s="47">
        <f t="shared" si="359"/>
        <v>172.58782736458909</v>
      </c>
      <c r="AA337" s="47">
        <f t="shared" si="360"/>
        <v>50496.018764586603</v>
      </c>
      <c r="AB337" s="10">
        <f t="shared" si="361"/>
        <v>0</v>
      </c>
      <c r="AD337" s="10">
        <f t="shared" si="362"/>
        <v>323</v>
      </c>
      <c r="AE337" s="52">
        <f t="shared" si="340"/>
        <v>1446.6161398360325</v>
      </c>
      <c r="AF337" s="52">
        <f t="shared" si="363"/>
        <v>1262.1135529714757</v>
      </c>
      <c r="AG337" s="53">
        <f t="shared" si="364"/>
        <v>184.50258686455675</v>
      </c>
      <c r="AH337" s="47">
        <f t="shared" ref="AH337:AH400" si="387">IF(AI337&gt;0,AH336+AG337,IF($A337&lt;=$F$6,AH336-AF337," "))</f>
        <v>54088.662506395543</v>
      </c>
      <c r="AI337" s="10">
        <f t="shared" si="365"/>
        <v>0</v>
      </c>
      <c r="AK337" s="1">
        <f t="shared" si="366"/>
        <v>323</v>
      </c>
      <c r="AL337" s="54">
        <f t="shared" si="367"/>
        <v>1439.1714156026574</v>
      </c>
      <c r="AM337" s="54">
        <f t="shared" ref="AM337:AM400" si="388">IF($A337&lt;=$AN$7,IF(AK337&gt;$AO$4,PMT($D$9/12,$AN$11,-$AN$10),PMT($D$9/12,$AN$6,-$AN$8))," ")</f>
        <v>1439.1714156026574</v>
      </c>
      <c r="AN337" s="54">
        <f t="shared" ref="AN337:AN400" si="389">IF($A337&lt;=$AN$7,AM337-AO337," ")</f>
        <v>1255.6183348591323</v>
      </c>
      <c r="AO337" s="55">
        <f t="shared" ref="AO337:AO400" si="390">IF($A337&lt;=$AN$7,AP336*$D$9/12," ")</f>
        <v>183.55308074352499</v>
      </c>
      <c r="AP337" s="14">
        <f t="shared" ref="AP337:AP400" si="391">IF($A337&lt;=$AN$7,AP336-AN337+AQ337," ")</f>
        <v>53810.30588819836</v>
      </c>
      <c r="AQ337" s="14">
        <f t="shared" ref="AQ337:AQ400" si="392">IF($A337&lt;=$AN$7,IF(AK337=$AO$4,$AN$9,0)," ")</f>
        <v>0</v>
      </c>
      <c r="AR337" s="1">
        <f t="shared" ref="AR337:AR400" si="393">IF($A337&lt;=$AN$7,IF(AND(AK337&gt;=$AN$4,AK337&lt;=$AO$4),1,0)," ")</f>
        <v>0</v>
      </c>
      <c r="AU337" s="1">
        <f t="shared" si="368"/>
        <v>323</v>
      </c>
      <c r="AV337" s="54">
        <f t="shared" si="341"/>
        <v>1432.2458863963789</v>
      </c>
      <c r="AW337" s="54">
        <f t="shared" si="369"/>
        <v>1432.2458863963789</v>
      </c>
      <c r="AX337" s="54">
        <f t="shared" si="370"/>
        <v>1249.5760932222195</v>
      </c>
      <c r="AY337" s="55">
        <f t="shared" ref="AY337:AY400" si="394">IF($A337&lt;=$AX$7,AZ336*$D$9/12," ")</f>
        <v>182.66979317415931</v>
      </c>
      <c r="AZ337" s="14">
        <f t="shared" ref="AZ337:AZ400" si="395">IF($A337&lt;=$AX$7,AZ336-AX337," ")</f>
        <v>53551.361859025579</v>
      </c>
      <c r="BA337" s="1">
        <f t="shared" si="342"/>
        <v>0</v>
      </c>
      <c r="BD337" s="1">
        <f t="shared" si="371"/>
        <v>323</v>
      </c>
      <c r="BE337" s="54">
        <f t="shared" si="372"/>
        <v>1439.6564413123801</v>
      </c>
      <c r="BF337" s="54">
        <f t="shared" si="373"/>
        <v>1439.6564413123801</v>
      </c>
      <c r="BG337" s="54">
        <f t="shared" ref="BG337:BG400" si="396">IF($A337&lt;=$BG$7,BF337-BH337," ")</f>
        <v>1268.6438295694838</v>
      </c>
      <c r="BH337" s="55">
        <f t="shared" ref="BH337:BH400" si="397">IF($A337&lt;=$BG$7,BI336*$D$9/12," ")</f>
        <v>171.01261174289618</v>
      </c>
      <c r="BI337" s="14">
        <f t="shared" ref="BI337:BI400" si="398">IF($A337&lt;=$BG$7,BI336-BG337," ")</f>
        <v>50035.139693299367</v>
      </c>
      <c r="BJ337" s="1">
        <f t="shared" si="374"/>
        <v>0</v>
      </c>
      <c r="BL337" s="1">
        <f t="shared" si="343"/>
        <v>323</v>
      </c>
      <c r="BM337" s="54">
        <f t="shared" si="375"/>
        <v>1446.5438250816037</v>
      </c>
      <c r="BN337" s="54">
        <f t="shared" si="344"/>
        <v>1446.5438250816037</v>
      </c>
      <c r="BO337" s="54">
        <f t="shared" si="345"/>
        <v>1262.0504612990358</v>
      </c>
      <c r="BP337" s="55">
        <f t="shared" si="376"/>
        <v>184.49336378256803</v>
      </c>
      <c r="BQ337" s="14">
        <f t="shared" si="377"/>
        <v>54085.958673471374</v>
      </c>
      <c r="BR337" s="14">
        <f t="shared" si="346"/>
        <v>0</v>
      </c>
      <c r="BS337" s="1">
        <f t="shared" si="347"/>
        <v>0</v>
      </c>
      <c r="BV337" s="1">
        <f t="shared" si="378"/>
        <v>323</v>
      </c>
      <c r="BW337" s="54">
        <f t="shared" si="379"/>
        <v>1454.0283586773967</v>
      </c>
      <c r="BX337" s="54">
        <f t="shared" si="380"/>
        <v>1454.0283586773967</v>
      </c>
      <c r="BY337" s="54">
        <f t="shared" si="381"/>
        <v>1281.3085485684069</v>
      </c>
      <c r="BZ337" s="55">
        <f t="shared" ref="BZ337:BZ400" si="399">IF($A337&lt;=$BY$7,CA336*$D$9/12," ")</f>
        <v>172.71981010898972</v>
      </c>
      <c r="CA337" s="14">
        <f t="shared" ref="CA337:CA400" si="400">IF($A337&lt;=$BY$7,CA336-BY337+CB337," ")</f>
        <v>50534.634484128517</v>
      </c>
      <c r="CB337" s="14">
        <f t="shared" si="382"/>
        <v>0</v>
      </c>
      <c r="CC337" s="1">
        <f t="shared" si="383"/>
        <v>0</v>
      </c>
    </row>
    <row r="338" spans="1:81">
      <c r="A338" s="10">
        <v>324</v>
      </c>
      <c r="B338" s="10">
        <f t="shared" si="348"/>
        <v>324</v>
      </c>
      <c r="C338" s="52">
        <f t="shared" si="349"/>
        <v>1438.4844251452193</v>
      </c>
      <c r="D338" s="52">
        <f t="shared" si="350"/>
        <v>1271.8364039150881</v>
      </c>
      <c r="E338" s="47">
        <f t="shared" si="351"/>
        <v>166.64802123013126</v>
      </c>
      <c r="F338" s="47">
        <f t="shared" si="384"/>
        <v>48722.569965124283</v>
      </c>
      <c r="G338" s="10">
        <f t="shared" si="352"/>
        <v>0</v>
      </c>
      <c r="I338" s="10">
        <f t="shared" si="353"/>
        <v>324</v>
      </c>
      <c r="J338" s="52">
        <f t="shared" ref="J338:J401" si="401">IF(N338&gt;=1,$D$5*$D$9/12,IF(A338&lt;=$F$6,PMT($D$9/12,$D$6,-$D$5)," "))</f>
        <v>1432.2458863963786</v>
      </c>
      <c r="K338" s="52">
        <f t="shared" si="354"/>
        <v>1253.7413468662924</v>
      </c>
      <c r="L338" s="47">
        <f t="shared" si="355"/>
        <v>178.50453953008636</v>
      </c>
      <c r="M338" s="47">
        <f t="shared" si="356"/>
        <v>52297.620512159614</v>
      </c>
      <c r="N338" s="10">
        <f t="shared" si="335"/>
        <v>0</v>
      </c>
      <c r="P338" s="1">
        <f t="shared" si="357"/>
        <v>324</v>
      </c>
      <c r="Q338" s="54">
        <f t="shared" si="336"/>
        <v>1432.2458863963786</v>
      </c>
      <c r="R338" s="54">
        <f t="shared" si="385"/>
        <v>1266.3205981480487</v>
      </c>
      <c r="S338" s="14">
        <f t="shared" si="358"/>
        <v>165.92528824832988</v>
      </c>
      <c r="T338" s="14">
        <f t="shared" si="386"/>
        <v>48511.26587635091</v>
      </c>
      <c r="U338" s="1">
        <v>0</v>
      </c>
      <c r="W338" s="10">
        <f t="shared" si="337"/>
        <v>324</v>
      </c>
      <c r="X338" s="52">
        <f t="shared" si="338"/>
        <v>1452.9172721547106</v>
      </c>
      <c r="Y338" s="52">
        <f t="shared" si="339"/>
        <v>1284.5972096060887</v>
      </c>
      <c r="Z338" s="47">
        <f t="shared" si="359"/>
        <v>168.32006254862202</v>
      </c>
      <c r="AA338" s="47">
        <f t="shared" si="360"/>
        <v>49211.421554980516</v>
      </c>
      <c r="AB338" s="10">
        <f t="shared" si="361"/>
        <v>0</v>
      </c>
      <c r="AD338" s="10">
        <f t="shared" si="362"/>
        <v>324</v>
      </c>
      <c r="AE338" s="52">
        <f t="shared" si="340"/>
        <v>1446.6161398360325</v>
      </c>
      <c r="AF338" s="52">
        <f t="shared" si="363"/>
        <v>1266.3205981480473</v>
      </c>
      <c r="AG338" s="53">
        <f t="shared" si="364"/>
        <v>180.29554168798515</v>
      </c>
      <c r="AH338" s="47">
        <f t="shared" si="387"/>
        <v>52822.341908247494</v>
      </c>
      <c r="AI338" s="10">
        <f t="shared" si="365"/>
        <v>0</v>
      </c>
      <c r="AK338" s="1">
        <f t="shared" si="366"/>
        <v>324</v>
      </c>
      <c r="AL338" s="54">
        <f t="shared" si="367"/>
        <v>1439.1714156026574</v>
      </c>
      <c r="AM338" s="54">
        <f t="shared" si="388"/>
        <v>1439.1714156026574</v>
      </c>
      <c r="AN338" s="54">
        <f t="shared" si="389"/>
        <v>1259.8037293086627</v>
      </c>
      <c r="AO338" s="55">
        <f t="shared" si="390"/>
        <v>179.36768629399455</v>
      </c>
      <c r="AP338" s="14">
        <f t="shared" si="391"/>
        <v>52550.5021588897</v>
      </c>
      <c r="AQ338" s="14">
        <f t="shared" si="392"/>
        <v>0</v>
      </c>
      <c r="AR338" s="1">
        <f t="shared" si="393"/>
        <v>0</v>
      </c>
      <c r="AU338" s="1">
        <f t="shared" si="368"/>
        <v>324</v>
      </c>
      <c r="AV338" s="54">
        <f t="shared" si="341"/>
        <v>1432.2458863963789</v>
      </c>
      <c r="AW338" s="54">
        <f t="shared" si="369"/>
        <v>1432.2458863963789</v>
      </c>
      <c r="AX338" s="54">
        <f t="shared" si="370"/>
        <v>1253.7413468662935</v>
      </c>
      <c r="AY338" s="55">
        <f t="shared" si="394"/>
        <v>178.50453953008525</v>
      </c>
      <c r="AZ338" s="14">
        <f t="shared" si="395"/>
        <v>52297.620512159287</v>
      </c>
      <c r="BA338" s="1">
        <f t="shared" si="342"/>
        <v>0</v>
      </c>
      <c r="BD338" s="1">
        <f t="shared" si="371"/>
        <v>324</v>
      </c>
      <c r="BE338" s="54">
        <f t="shared" si="372"/>
        <v>1439.6564413123801</v>
      </c>
      <c r="BF338" s="54">
        <f t="shared" si="373"/>
        <v>1439.6564413123801</v>
      </c>
      <c r="BG338" s="54">
        <f t="shared" si="396"/>
        <v>1272.8726423347157</v>
      </c>
      <c r="BH338" s="55">
        <f t="shared" si="397"/>
        <v>166.78379897766456</v>
      </c>
      <c r="BI338" s="14">
        <f t="shared" si="398"/>
        <v>48762.267050964649</v>
      </c>
      <c r="BJ338" s="1">
        <f t="shared" si="374"/>
        <v>0</v>
      </c>
      <c r="BL338" s="1">
        <f t="shared" si="343"/>
        <v>324</v>
      </c>
      <c r="BM338" s="54">
        <f t="shared" si="375"/>
        <v>1446.5438250816037</v>
      </c>
      <c r="BN338" s="54">
        <f t="shared" si="344"/>
        <v>1446.5438250816037</v>
      </c>
      <c r="BO338" s="54">
        <f t="shared" si="345"/>
        <v>1266.2572961700325</v>
      </c>
      <c r="BP338" s="55">
        <f t="shared" si="376"/>
        <v>180.28652891157125</v>
      </c>
      <c r="BQ338" s="14">
        <f t="shared" si="377"/>
        <v>52819.701377301339</v>
      </c>
      <c r="BR338" s="14">
        <f t="shared" si="346"/>
        <v>0</v>
      </c>
      <c r="BS338" s="1">
        <f t="shared" si="347"/>
        <v>0</v>
      </c>
      <c r="BV338" s="1">
        <f t="shared" si="378"/>
        <v>324</v>
      </c>
      <c r="BW338" s="54">
        <f t="shared" si="379"/>
        <v>1454.0283586773967</v>
      </c>
      <c r="BX338" s="54">
        <f t="shared" si="380"/>
        <v>1454.0283586773967</v>
      </c>
      <c r="BY338" s="54">
        <f t="shared" si="381"/>
        <v>1285.579577063635</v>
      </c>
      <c r="BZ338" s="55">
        <f t="shared" si="399"/>
        <v>168.44878161376172</v>
      </c>
      <c r="CA338" s="14">
        <f t="shared" si="400"/>
        <v>49249.054907064885</v>
      </c>
      <c r="CB338" s="14">
        <f t="shared" si="382"/>
        <v>0</v>
      </c>
      <c r="CC338" s="1">
        <f t="shared" si="383"/>
        <v>0</v>
      </c>
    </row>
    <row r="339" spans="1:81">
      <c r="A339" s="10">
        <v>325</v>
      </c>
      <c r="B339" s="10">
        <f t="shared" si="348"/>
        <v>325</v>
      </c>
      <c r="C339" s="52">
        <f t="shared" si="349"/>
        <v>1438.4844251452193</v>
      </c>
      <c r="D339" s="52">
        <f t="shared" si="350"/>
        <v>1276.0758585948051</v>
      </c>
      <c r="E339" s="47">
        <f t="shared" si="351"/>
        <v>162.40856655041429</v>
      </c>
      <c r="F339" s="47">
        <f t="shared" si="384"/>
        <v>47446.494106529477</v>
      </c>
      <c r="G339" s="10">
        <f t="shared" si="352"/>
        <v>0</v>
      </c>
      <c r="I339" s="10">
        <f t="shared" si="353"/>
        <v>325</v>
      </c>
      <c r="J339" s="52">
        <f t="shared" si="401"/>
        <v>1432.2458863963786</v>
      </c>
      <c r="K339" s="52">
        <f t="shared" si="354"/>
        <v>1257.9204846891798</v>
      </c>
      <c r="L339" s="47">
        <f t="shared" si="355"/>
        <v>174.32540170719872</v>
      </c>
      <c r="M339" s="47">
        <f t="shared" si="356"/>
        <v>51039.700027470433</v>
      </c>
      <c r="N339" s="10">
        <f t="shared" si="335"/>
        <v>0</v>
      </c>
      <c r="P339" s="1">
        <f t="shared" si="357"/>
        <v>325</v>
      </c>
      <c r="Q339" s="54">
        <f t="shared" si="336"/>
        <v>1432.2458863963786</v>
      </c>
      <c r="R339" s="54">
        <f t="shared" si="385"/>
        <v>1270.5416668085422</v>
      </c>
      <c r="S339" s="14">
        <f t="shared" si="358"/>
        <v>161.70421958783638</v>
      </c>
      <c r="T339" s="14">
        <f t="shared" si="386"/>
        <v>47240.724209542364</v>
      </c>
      <c r="U339" s="1">
        <v>0</v>
      </c>
      <c r="W339" s="10">
        <f t="shared" si="337"/>
        <v>325</v>
      </c>
      <c r="X339" s="52">
        <f t="shared" si="338"/>
        <v>1452.9172721547106</v>
      </c>
      <c r="Y339" s="52">
        <f t="shared" si="339"/>
        <v>1288.8792003047756</v>
      </c>
      <c r="Z339" s="47">
        <f t="shared" si="359"/>
        <v>164.03807184993505</v>
      </c>
      <c r="AA339" s="47">
        <f t="shared" si="360"/>
        <v>47922.542354675737</v>
      </c>
      <c r="AB339" s="10">
        <f t="shared" si="361"/>
        <v>0</v>
      </c>
      <c r="AD339" s="10">
        <f t="shared" si="362"/>
        <v>325</v>
      </c>
      <c r="AE339" s="52">
        <f t="shared" si="340"/>
        <v>1446.6161398360325</v>
      </c>
      <c r="AF339" s="52">
        <f t="shared" si="363"/>
        <v>1270.5416668085409</v>
      </c>
      <c r="AG339" s="53">
        <f t="shared" si="364"/>
        <v>176.07447302749165</v>
      </c>
      <c r="AH339" s="47">
        <f t="shared" si="387"/>
        <v>51551.800241438956</v>
      </c>
      <c r="AI339" s="10">
        <f t="shared" si="365"/>
        <v>0</v>
      </c>
      <c r="AK339" s="1">
        <f t="shared" si="366"/>
        <v>325</v>
      </c>
      <c r="AL339" s="54">
        <f t="shared" si="367"/>
        <v>1439.1714156026574</v>
      </c>
      <c r="AM339" s="54">
        <f t="shared" si="388"/>
        <v>1439.1714156026574</v>
      </c>
      <c r="AN339" s="54">
        <f t="shared" si="389"/>
        <v>1264.003075073025</v>
      </c>
      <c r="AO339" s="55">
        <f t="shared" si="390"/>
        <v>175.16834052963233</v>
      </c>
      <c r="AP339" s="14">
        <f t="shared" si="391"/>
        <v>51286.499083816678</v>
      </c>
      <c r="AQ339" s="14">
        <f t="shared" si="392"/>
        <v>0</v>
      </c>
      <c r="AR339" s="1">
        <f t="shared" si="393"/>
        <v>0</v>
      </c>
      <c r="AU339" s="1">
        <f t="shared" si="368"/>
        <v>325</v>
      </c>
      <c r="AV339" s="54">
        <f t="shared" si="341"/>
        <v>1432.2458863963789</v>
      </c>
      <c r="AW339" s="54">
        <f t="shared" si="369"/>
        <v>1432.2458863963789</v>
      </c>
      <c r="AX339" s="54">
        <f t="shared" si="370"/>
        <v>1257.9204846891812</v>
      </c>
      <c r="AY339" s="55">
        <f t="shared" si="394"/>
        <v>174.32540170719764</v>
      </c>
      <c r="AZ339" s="14">
        <f t="shared" si="395"/>
        <v>51039.700027470106</v>
      </c>
      <c r="BA339" s="1">
        <f t="shared" si="342"/>
        <v>0</v>
      </c>
      <c r="BD339" s="1">
        <f t="shared" si="371"/>
        <v>325</v>
      </c>
      <c r="BE339" s="54">
        <f t="shared" si="372"/>
        <v>1439.6564413123801</v>
      </c>
      <c r="BF339" s="54">
        <f t="shared" si="373"/>
        <v>1439.6564413123801</v>
      </c>
      <c r="BG339" s="54">
        <f t="shared" si="396"/>
        <v>1277.1155511424979</v>
      </c>
      <c r="BH339" s="55">
        <f t="shared" si="397"/>
        <v>162.54089016988215</v>
      </c>
      <c r="BI339" s="14">
        <f t="shared" si="398"/>
        <v>47485.151499822154</v>
      </c>
      <c r="BJ339" s="1">
        <f t="shared" si="374"/>
        <v>0</v>
      </c>
      <c r="BL339" s="1">
        <f t="shared" si="343"/>
        <v>325</v>
      </c>
      <c r="BM339" s="54">
        <f t="shared" si="375"/>
        <v>1446.5438250816037</v>
      </c>
      <c r="BN339" s="54">
        <f t="shared" si="344"/>
        <v>1446.5438250816037</v>
      </c>
      <c r="BO339" s="54">
        <f t="shared" si="345"/>
        <v>1270.4781538239326</v>
      </c>
      <c r="BP339" s="55">
        <f t="shared" si="376"/>
        <v>176.06567125767114</v>
      </c>
      <c r="BQ339" s="14">
        <f t="shared" si="377"/>
        <v>51549.223223477406</v>
      </c>
      <c r="BR339" s="14">
        <f t="shared" si="346"/>
        <v>0</v>
      </c>
      <c r="BS339" s="1">
        <f t="shared" si="347"/>
        <v>0</v>
      </c>
      <c r="BV339" s="1">
        <f t="shared" si="378"/>
        <v>325</v>
      </c>
      <c r="BW339" s="54">
        <f t="shared" si="379"/>
        <v>1454.0283586773967</v>
      </c>
      <c r="BX339" s="54">
        <f t="shared" si="380"/>
        <v>1454.0283586773967</v>
      </c>
      <c r="BY339" s="54">
        <f t="shared" si="381"/>
        <v>1289.8648423205136</v>
      </c>
      <c r="BZ339" s="55">
        <f t="shared" si="399"/>
        <v>164.16351635688295</v>
      </c>
      <c r="CA339" s="14">
        <f t="shared" si="400"/>
        <v>47959.190064744369</v>
      </c>
      <c r="CB339" s="14">
        <f t="shared" si="382"/>
        <v>0</v>
      </c>
      <c r="CC339" s="1">
        <f t="shared" si="383"/>
        <v>0</v>
      </c>
    </row>
    <row r="340" spans="1:81">
      <c r="A340" s="10">
        <v>326</v>
      </c>
      <c r="B340" s="10">
        <f t="shared" si="348"/>
        <v>326</v>
      </c>
      <c r="C340" s="52">
        <f t="shared" si="349"/>
        <v>1438.4844251452193</v>
      </c>
      <c r="D340" s="52">
        <f t="shared" si="350"/>
        <v>1280.329444790121</v>
      </c>
      <c r="E340" s="47">
        <f t="shared" si="351"/>
        <v>158.15498035509827</v>
      </c>
      <c r="F340" s="47">
        <f t="shared" si="384"/>
        <v>46166.164661739356</v>
      </c>
      <c r="G340" s="10">
        <f t="shared" si="352"/>
        <v>0</v>
      </c>
      <c r="I340" s="10">
        <f t="shared" si="353"/>
        <v>326</v>
      </c>
      <c r="J340" s="52">
        <f t="shared" si="401"/>
        <v>1432.2458863963786</v>
      </c>
      <c r="K340" s="52">
        <f t="shared" si="354"/>
        <v>1262.1135529714772</v>
      </c>
      <c r="L340" s="47">
        <f t="shared" si="355"/>
        <v>170.13233342490145</v>
      </c>
      <c r="M340" s="47">
        <f t="shared" si="356"/>
        <v>49777.586474498959</v>
      </c>
      <c r="N340" s="10">
        <f t="shared" si="335"/>
        <v>0</v>
      </c>
      <c r="P340" s="1">
        <f t="shared" si="357"/>
        <v>326</v>
      </c>
      <c r="Q340" s="54">
        <f t="shared" si="336"/>
        <v>1432.2458863963786</v>
      </c>
      <c r="R340" s="54">
        <f t="shared" si="385"/>
        <v>1274.7768056979041</v>
      </c>
      <c r="S340" s="14">
        <f t="shared" si="358"/>
        <v>157.46908069847456</v>
      </c>
      <c r="T340" s="14">
        <f t="shared" si="386"/>
        <v>45965.94740384446</v>
      </c>
      <c r="U340" s="1">
        <v>0</v>
      </c>
      <c r="W340" s="10">
        <f t="shared" si="337"/>
        <v>326</v>
      </c>
      <c r="X340" s="52">
        <f t="shared" si="338"/>
        <v>1452.9172721547106</v>
      </c>
      <c r="Y340" s="52">
        <f t="shared" si="339"/>
        <v>1293.1754643057916</v>
      </c>
      <c r="Z340" s="47">
        <f t="shared" si="359"/>
        <v>159.74180784891914</v>
      </c>
      <c r="AA340" s="47">
        <f t="shared" si="360"/>
        <v>46629.366890369944</v>
      </c>
      <c r="AB340" s="10">
        <f t="shared" si="361"/>
        <v>0</v>
      </c>
      <c r="AD340" s="10">
        <f t="shared" si="362"/>
        <v>326</v>
      </c>
      <c r="AE340" s="52">
        <f t="shared" si="340"/>
        <v>1446.6161398360325</v>
      </c>
      <c r="AF340" s="52">
        <f t="shared" si="363"/>
        <v>1274.7768056979025</v>
      </c>
      <c r="AG340" s="53">
        <f t="shared" si="364"/>
        <v>171.83933413812986</v>
      </c>
      <c r="AH340" s="47">
        <f t="shared" si="387"/>
        <v>50277.023435741052</v>
      </c>
      <c r="AI340" s="10">
        <f t="shared" si="365"/>
        <v>0</v>
      </c>
      <c r="AK340" s="1">
        <f t="shared" si="366"/>
        <v>326</v>
      </c>
      <c r="AL340" s="54">
        <f t="shared" si="367"/>
        <v>1439.1714156026574</v>
      </c>
      <c r="AM340" s="54">
        <f t="shared" si="388"/>
        <v>1439.1714156026574</v>
      </c>
      <c r="AN340" s="54">
        <f t="shared" si="389"/>
        <v>1268.2164186566017</v>
      </c>
      <c r="AO340" s="55">
        <f t="shared" si="390"/>
        <v>170.95499694605562</v>
      </c>
      <c r="AP340" s="14">
        <f t="shared" si="391"/>
        <v>50018.282665160077</v>
      </c>
      <c r="AQ340" s="14">
        <f t="shared" si="392"/>
        <v>0</v>
      </c>
      <c r="AR340" s="1">
        <f t="shared" si="393"/>
        <v>0</v>
      </c>
      <c r="AU340" s="1">
        <f t="shared" si="368"/>
        <v>326</v>
      </c>
      <c r="AV340" s="54">
        <f t="shared" si="341"/>
        <v>1432.2458863963789</v>
      </c>
      <c r="AW340" s="54">
        <f t="shared" si="369"/>
        <v>1432.2458863963789</v>
      </c>
      <c r="AX340" s="54">
        <f t="shared" si="370"/>
        <v>1262.1135529714786</v>
      </c>
      <c r="AY340" s="55">
        <f t="shared" si="394"/>
        <v>170.13233342490034</v>
      </c>
      <c r="AZ340" s="14">
        <f t="shared" si="395"/>
        <v>49777.586474498625</v>
      </c>
      <c r="BA340" s="1">
        <f t="shared" si="342"/>
        <v>0</v>
      </c>
      <c r="BD340" s="1">
        <f t="shared" si="371"/>
        <v>326</v>
      </c>
      <c r="BE340" s="54">
        <f t="shared" si="372"/>
        <v>1439.6564413123801</v>
      </c>
      <c r="BF340" s="54">
        <f t="shared" si="373"/>
        <v>1439.6564413123801</v>
      </c>
      <c r="BG340" s="54">
        <f t="shared" si="396"/>
        <v>1281.3726029796396</v>
      </c>
      <c r="BH340" s="55">
        <f t="shared" si="397"/>
        <v>158.28383833274052</v>
      </c>
      <c r="BI340" s="14">
        <f t="shared" si="398"/>
        <v>46203.778896842516</v>
      </c>
      <c r="BJ340" s="1">
        <f t="shared" si="374"/>
        <v>0</v>
      </c>
      <c r="BL340" s="1">
        <f t="shared" si="343"/>
        <v>326</v>
      </c>
      <c r="BM340" s="54">
        <f t="shared" si="375"/>
        <v>1446.5438250816037</v>
      </c>
      <c r="BN340" s="54">
        <f t="shared" si="344"/>
        <v>1446.5438250816037</v>
      </c>
      <c r="BO340" s="54">
        <f t="shared" si="345"/>
        <v>1274.7130810033457</v>
      </c>
      <c r="BP340" s="55">
        <f t="shared" si="376"/>
        <v>171.83074407825802</v>
      </c>
      <c r="BQ340" s="14">
        <f t="shared" si="377"/>
        <v>50274.510142474057</v>
      </c>
      <c r="BR340" s="14">
        <f t="shared" si="346"/>
        <v>0</v>
      </c>
      <c r="BS340" s="1">
        <f t="shared" si="347"/>
        <v>0</v>
      </c>
      <c r="BV340" s="1">
        <f t="shared" si="378"/>
        <v>326</v>
      </c>
      <c r="BW340" s="54">
        <f t="shared" si="379"/>
        <v>1454.0283586773967</v>
      </c>
      <c r="BX340" s="54">
        <f t="shared" si="380"/>
        <v>1454.0283586773967</v>
      </c>
      <c r="BY340" s="54">
        <f t="shared" si="381"/>
        <v>1294.1643917949154</v>
      </c>
      <c r="BZ340" s="55">
        <f t="shared" si="399"/>
        <v>159.86396688248124</v>
      </c>
      <c r="CA340" s="14">
        <f t="shared" si="400"/>
        <v>46665.02567294945</v>
      </c>
      <c r="CB340" s="14">
        <f t="shared" si="382"/>
        <v>0</v>
      </c>
      <c r="CC340" s="1">
        <f t="shared" si="383"/>
        <v>0</v>
      </c>
    </row>
    <row r="341" spans="1:81">
      <c r="A341" s="10">
        <v>327</v>
      </c>
      <c r="B341" s="10">
        <f t="shared" si="348"/>
        <v>327</v>
      </c>
      <c r="C341" s="52">
        <f t="shared" si="349"/>
        <v>1438.4844251452193</v>
      </c>
      <c r="D341" s="52">
        <f t="shared" si="350"/>
        <v>1284.5972096060882</v>
      </c>
      <c r="E341" s="47">
        <f t="shared" si="351"/>
        <v>153.88721553913118</v>
      </c>
      <c r="F341" s="47">
        <f t="shared" si="384"/>
        <v>44881.567452133269</v>
      </c>
      <c r="G341" s="10">
        <f t="shared" si="352"/>
        <v>0</v>
      </c>
      <c r="I341" s="10">
        <f t="shared" si="353"/>
        <v>327</v>
      </c>
      <c r="J341" s="52">
        <f t="shared" si="401"/>
        <v>1432.2458863963786</v>
      </c>
      <c r="K341" s="52">
        <f t="shared" si="354"/>
        <v>1266.3205981480487</v>
      </c>
      <c r="L341" s="47">
        <f t="shared" si="355"/>
        <v>165.92528824832988</v>
      </c>
      <c r="M341" s="47">
        <f t="shared" si="356"/>
        <v>48511.26587635091</v>
      </c>
      <c r="N341" s="10">
        <f t="shared" si="335"/>
        <v>0</v>
      </c>
      <c r="P341" s="1">
        <f t="shared" si="357"/>
        <v>327</v>
      </c>
      <c r="Q341" s="54">
        <f t="shared" si="336"/>
        <v>1432.2458863963786</v>
      </c>
      <c r="R341" s="54">
        <f t="shared" si="385"/>
        <v>1279.0260617168972</v>
      </c>
      <c r="S341" s="14">
        <f t="shared" si="358"/>
        <v>153.21982467948155</v>
      </c>
      <c r="T341" s="14">
        <f t="shared" si="386"/>
        <v>44686.921342127564</v>
      </c>
      <c r="U341" s="1">
        <v>0</v>
      </c>
      <c r="W341" s="10">
        <f t="shared" si="337"/>
        <v>327</v>
      </c>
      <c r="X341" s="52">
        <f t="shared" si="338"/>
        <v>1452.9172721547106</v>
      </c>
      <c r="Y341" s="52">
        <f t="shared" si="339"/>
        <v>1297.4860491868108</v>
      </c>
      <c r="Z341" s="47">
        <f t="shared" si="359"/>
        <v>155.4312229678998</v>
      </c>
      <c r="AA341" s="47">
        <f t="shared" si="360"/>
        <v>45331.880841183134</v>
      </c>
      <c r="AB341" s="10">
        <f t="shared" si="361"/>
        <v>0</v>
      </c>
      <c r="AD341" s="10">
        <f t="shared" si="362"/>
        <v>327</v>
      </c>
      <c r="AE341" s="52">
        <f t="shared" si="340"/>
        <v>1446.6161398360325</v>
      </c>
      <c r="AF341" s="52">
        <f t="shared" si="363"/>
        <v>1279.0260617168956</v>
      </c>
      <c r="AG341" s="53">
        <f t="shared" si="364"/>
        <v>167.59007811913685</v>
      </c>
      <c r="AH341" s="47">
        <f t="shared" si="387"/>
        <v>48997.997374024155</v>
      </c>
      <c r="AI341" s="10">
        <f t="shared" si="365"/>
        <v>0</v>
      </c>
      <c r="AK341" s="1">
        <f t="shared" si="366"/>
        <v>327</v>
      </c>
      <c r="AL341" s="54">
        <f t="shared" si="367"/>
        <v>1439.1714156026574</v>
      </c>
      <c r="AM341" s="54">
        <f t="shared" si="388"/>
        <v>1439.1714156026574</v>
      </c>
      <c r="AN341" s="54">
        <f t="shared" si="389"/>
        <v>1272.4438067187905</v>
      </c>
      <c r="AO341" s="55">
        <f t="shared" si="390"/>
        <v>166.72760888386694</v>
      </c>
      <c r="AP341" s="14">
        <f t="shared" si="391"/>
        <v>48745.83885844129</v>
      </c>
      <c r="AQ341" s="14">
        <f t="shared" si="392"/>
        <v>0</v>
      </c>
      <c r="AR341" s="1">
        <f t="shared" si="393"/>
        <v>0</v>
      </c>
      <c r="AU341" s="1">
        <f t="shared" si="368"/>
        <v>327</v>
      </c>
      <c r="AV341" s="54">
        <f t="shared" si="341"/>
        <v>1432.2458863963789</v>
      </c>
      <c r="AW341" s="54">
        <f t="shared" si="369"/>
        <v>1432.2458863963789</v>
      </c>
      <c r="AX341" s="54">
        <f t="shared" si="370"/>
        <v>1266.3205981480501</v>
      </c>
      <c r="AY341" s="55">
        <f t="shared" si="394"/>
        <v>165.92528824832877</v>
      </c>
      <c r="AZ341" s="14">
        <f t="shared" si="395"/>
        <v>48511.265876350575</v>
      </c>
      <c r="BA341" s="1">
        <f t="shared" si="342"/>
        <v>0</v>
      </c>
      <c r="BD341" s="1">
        <f t="shared" si="371"/>
        <v>327</v>
      </c>
      <c r="BE341" s="54">
        <f t="shared" si="372"/>
        <v>1439.6564413123801</v>
      </c>
      <c r="BF341" s="54">
        <f t="shared" si="373"/>
        <v>1439.6564413123801</v>
      </c>
      <c r="BG341" s="54">
        <f t="shared" si="396"/>
        <v>1285.6438449895718</v>
      </c>
      <c r="BH341" s="55">
        <f t="shared" si="397"/>
        <v>154.01259632280838</v>
      </c>
      <c r="BI341" s="14">
        <f t="shared" si="398"/>
        <v>44918.135051852943</v>
      </c>
      <c r="BJ341" s="1">
        <f t="shared" si="374"/>
        <v>0</v>
      </c>
      <c r="BL341" s="1">
        <f t="shared" si="343"/>
        <v>327</v>
      </c>
      <c r="BM341" s="54">
        <f t="shared" si="375"/>
        <v>1446.5438250816037</v>
      </c>
      <c r="BN341" s="54">
        <f t="shared" si="344"/>
        <v>1446.5438250816037</v>
      </c>
      <c r="BO341" s="54">
        <f t="shared" si="345"/>
        <v>1278.9621246066902</v>
      </c>
      <c r="BP341" s="55">
        <f t="shared" si="376"/>
        <v>167.58170047491353</v>
      </c>
      <c r="BQ341" s="14">
        <f t="shared" si="377"/>
        <v>48995.548017867368</v>
      </c>
      <c r="BR341" s="14">
        <f t="shared" si="346"/>
        <v>0</v>
      </c>
      <c r="BS341" s="1">
        <f t="shared" si="347"/>
        <v>0</v>
      </c>
      <c r="BV341" s="1">
        <f t="shared" si="378"/>
        <v>327</v>
      </c>
      <c r="BW341" s="54">
        <f t="shared" si="379"/>
        <v>1454.0283586773967</v>
      </c>
      <c r="BX341" s="54">
        <f t="shared" si="380"/>
        <v>1454.0283586773967</v>
      </c>
      <c r="BY341" s="54">
        <f t="shared" si="381"/>
        <v>1298.4782731008986</v>
      </c>
      <c r="BZ341" s="55">
        <f t="shared" si="399"/>
        <v>155.55008557649816</v>
      </c>
      <c r="CA341" s="14">
        <f t="shared" si="400"/>
        <v>45366.547399848554</v>
      </c>
      <c r="CB341" s="14">
        <f t="shared" si="382"/>
        <v>0</v>
      </c>
      <c r="CC341" s="1">
        <f t="shared" si="383"/>
        <v>0</v>
      </c>
    </row>
    <row r="342" spans="1:81">
      <c r="A342" s="10">
        <v>328</v>
      </c>
      <c r="B342" s="10">
        <f t="shared" si="348"/>
        <v>328</v>
      </c>
      <c r="C342" s="52">
        <f t="shared" si="349"/>
        <v>1438.4844251452193</v>
      </c>
      <c r="D342" s="52">
        <f t="shared" si="350"/>
        <v>1288.8792003047752</v>
      </c>
      <c r="E342" s="47">
        <f t="shared" si="351"/>
        <v>149.60522484044424</v>
      </c>
      <c r="F342" s="47">
        <f t="shared" si="384"/>
        <v>43592.688251828491</v>
      </c>
      <c r="G342" s="10">
        <f t="shared" si="352"/>
        <v>0</v>
      </c>
      <c r="I342" s="10">
        <f t="shared" si="353"/>
        <v>328</v>
      </c>
      <c r="J342" s="52">
        <f t="shared" si="401"/>
        <v>1432.2458863963786</v>
      </c>
      <c r="K342" s="52">
        <f t="shared" si="354"/>
        <v>1270.5416668085422</v>
      </c>
      <c r="L342" s="47">
        <f t="shared" si="355"/>
        <v>161.70421958783638</v>
      </c>
      <c r="M342" s="47">
        <f t="shared" si="356"/>
        <v>47240.724209542364</v>
      </c>
      <c r="N342" s="10">
        <f t="shared" si="335"/>
        <v>0</v>
      </c>
      <c r="P342" s="1">
        <f t="shared" si="357"/>
        <v>328</v>
      </c>
      <c r="Q342" s="54">
        <f t="shared" si="336"/>
        <v>1432.2458863963786</v>
      </c>
      <c r="R342" s="54">
        <f t="shared" si="385"/>
        <v>1283.2894819226201</v>
      </c>
      <c r="S342" s="14">
        <f t="shared" si="358"/>
        <v>148.95640447375854</v>
      </c>
      <c r="T342" s="14">
        <f t="shared" si="386"/>
        <v>43403.631860204943</v>
      </c>
      <c r="U342" s="1">
        <v>0</v>
      </c>
      <c r="W342" s="10">
        <f t="shared" si="337"/>
        <v>328</v>
      </c>
      <c r="X342" s="52">
        <f t="shared" si="338"/>
        <v>1452.9172721547106</v>
      </c>
      <c r="Y342" s="52">
        <f t="shared" si="339"/>
        <v>1301.8110026841002</v>
      </c>
      <c r="Z342" s="47">
        <f t="shared" si="359"/>
        <v>151.10626947061044</v>
      </c>
      <c r="AA342" s="47">
        <f t="shared" si="360"/>
        <v>44030.069838499032</v>
      </c>
      <c r="AB342" s="10">
        <f t="shared" si="361"/>
        <v>0</v>
      </c>
      <c r="AD342" s="10">
        <f t="shared" si="362"/>
        <v>328</v>
      </c>
      <c r="AE342" s="52">
        <f t="shared" si="340"/>
        <v>1446.6161398360325</v>
      </c>
      <c r="AF342" s="52">
        <f t="shared" si="363"/>
        <v>1283.2894819226187</v>
      </c>
      <c r="AG342" s="53">
        <f t="shared" si="364"/>
        <v>163.32665791341387</v>
      </c>
      <c r="AH342" s="47">
        <f t="shared" si="387"/>
        <v>47714.707892101535</v>
      </c>
      <c r="AI342" s="10">
        <f t="shared" si="365"/>
        <v>0</v>
      </c>
      <c r="AK342" s="1">
        <f t="shared" si="366"/>
        <v>328</v>
      </c>
      <c r="AL342" s="54">
        <f t="shared" si="367"/>
        <v>1439.1714156026574</v>
      </c>
      <c r="AM342" s="54">
        <f t="shared" si="388"/>
        <v>1439.1714156026574</v>
      </c>
      <c r="AN342" s="54">
        <f t="shared" si="389"/>
        <v>1276.6852860745198</v>
      </c>
      <c r="AO342" s="55">
        <f t="shared" si="390"/>
        <v>162.48612952813764</v>
      </c>
      <c r="AP342" s="14">
        <f t="shared" si="391"/>
        <v>47469.153572366769</v>
      </c>
      <c r="AQ342" s="14">
        <f t="shared" si="392"/>
        <v>0</v>
      </c>
      <c r="AR342" s="1">
        <f t="shared" si="393"/>
        <v>0</v>
      </c>
      <c r="AU342" s="1">
        <f t="shared" si="368"/>
        <v>328</v>
      </c>
      <c r="AV342" s="54">
        <f t="shared" si="341"/>
        <v>1432.2458863963789</v>
      </c>
      <c r="AW342" s="54">
        <f t="shared" si="369"/>
        <v>1432.2458863963789</v>
      </c>
      <c r="AX342" s="54">
        <f t="shared" si="370"/>
        <v>1270.5416668085436</v>
      </c>
      <c r="AY342" s="55">
        <f t="shared" si="394"/>
        <v>161.70421958783524</v>
      </c>
      <c r="AZ342" s="14">
        <f t="shared" si="395"/>
        <v>47240.72420954203</v>
      </c>
      <c r="BA342" s="1">
        <f t="shared" si="342"/>
        <v>0</v>
      </c>
      <c r="BD342" s="1">
        <f t="shared" si="371"/>
        <v>328</v>
      </c>
      <c r="BE342" s="54">
        <f t="shared" si="372"/>
        <v>1439.6564413123801</v>
      </c>
      <c r="BF342" s="54">
        <f t="shared" si="373"/>
        <v>1439.6564413123801</v>
      </c>
      <c r="BG342" s="54">
        <f t="shared" si="396"/>
        <v>1289.9293244728703</v>
      </c>
      <c r="BH342" s="55">
        <f t="shared" si="397"/>
        <v>149.72711683950982</v>
      </c>
      <c r="BI342" s="14">
        <f t="shared" si="398"/>
        <v>43628.205727380075</v>
      </c>
      <c r="BJ342" s="1">
        <f t="shared" si="374"/>
        <v>0</v>
      </c>
      <c r="BL342" s="1">
        <f t="shared" si="343"/>
        <v>328</v>
      </c>
      <c r="BM342" s="54">
        <f t="shared" si="375"/>
        <v>1446.5438250816037</v>
      </c>
      <c r="BN342" s="54">
        <f t="shared" si="344"/>
        <v>1446.5438250816037</v>
      </c>
      <c r="BO342" s="54">
        <f t="shared" si="345"/>
        <v>1283.2253316887125</v>
      </c>
      <c r="BP342" s="55">
        <f t="shared" si="376"/>
        <v>163.31849339289121</v>
      </c>
      <c r="BQ342" s="14">
        <f t="shared" si="377"/>
        <v>47712.322686178653</v>
      </c>
      <c r="BR342" s="14">
        <f t="shared" si="346"/>
        <v>0</v>
      </c>
      <c r="BS342" s="1">
        <f t="shared" si="347"/>
        <v>0</v>
      </c>
      <c r="BV342" s="1">
        <f t="shared" si="378"/>
        <v>328</v>
      </c>
      <c r="BW342" s="54">
        <f t="shared" si="379"/>
        <v>1454.0283586773967</v>
      </c>
      <c r="BX342" s="54">
        <f t="shared" si="380"/>
        <v>1454.0283586773967</v>
      </c>
      <c r="BY342" s="54">
        <f t="shared" si="381"/>
        <v>1302.8065340112348</v>
      </c>
      <c r="BZ342" s="55">
        <f t="shared" si="399"/>
        <v>151.22182466616184</v>
      </c>
      <c r="CA342" s="14">
        <f t="shared" si="400"/>
        <v>44063.740865837317</v>
      </c>
      <c r="CB342" s="14">
        <f t="shared" si="382"/>
        <v>0</v>
      </c>
      <c r="CC342" s="1">
        <f t="shared" si="383"/>
        <v>0</v>
      </c>
    </row>
    <row r="343" spans="1:81">
      <c r="A343" s="10">
        <v>329</v>
      </c>
      <c r="B343" s="10">
        <f t="shared" si="348"/>
        <v>329</v>
      </c>
      <c r="C343" s="52">
        <f t="shared" si="349"/>
        <v>1438.4844251452193</v>
      </c>
      <c r="D343" s="52">
        <f t="shared" si="350"/>
        <v>1293.1754643057911</v>
      </c>
      <c r="E343" s="47">
        <f t="shared" si="351"/>
        <v>145.30896083942829</v>
      </c>
      <c r="F343" s="47">
        <f t="shared" si="384"/>
        <v>42299.512787522697</v>
      </c>
      <c r="G343" s="10">
        <f t="shared" si="352"/>
        <v>0</v>
      </c>
      <c r="I343" s="10">
        <f t="shared" si="353"/>
        <v>329</v>
      </c>
      <c r="J343" s="52">
        <f t="shared" si="401"/>
        <v>1432.2458863963786</v>
      </c>
      <c r="K343" s="52">
        <f t="shared" si="354"/>
        <v>1274.7768056979041</v>
      </c>
      <c r="L343" s="47">
        <f t="shared" si="355"/>
        <v>157.46908069847456</v>
      </c>
      <c r="M343" s="47">
        <f t="shared" si="356"/>
        <v>45965.94740384446</v>
      </c>
      <c r="N343" s="10">
        <f t="shared" si="335"/>
        <v>0</v>
      </c>
      <c r="P343" s="1">
        <f t="shared" si="357"/>
        <v>329</v>
      </c>
      <c r="Q343" s="54">
        <f t="shared" si="336"/>
        <v>1432.2458863963786</v>
      </c>
      <c r="R343" s="54">
        <f t="shared" si="385"/>
        <v>1287.5671135290288</v>
      </c>
      <c r="S343" s="14">
        <f t="shared" si="358"/>
        <v>144.67877286734981</v>
      </c>
      <c r="T343" s="14">
        <f t="shared" si="386"/>
        <v>42116.064746675911</v>
      </c>
      <c r="U343" s="1">
        <v>0</v>
      </c>
      <c r="W343" s="10">
        <f t="shared" si="337"/>
        <v>329</v>
      </c>
      <c r="X343" s="52">
        <f t="shared" si="338"/>
        <v>1452.9172721547106</v>
      </c>
      <c r="Y343" s="52">
        <f t="shared" si="339"/>
        <v>1306.1503726930473</v>
      </c>
      <c r="Z343" s="47">
        <f t="shared" si="359"/>
        <v>146.76689946166343</v>
      </c>
      <c r="AA343" s="47">
        <f t="shared" si="360"/>
        <v>42723.919465805986</v>
      </c>
      <c r="AB343" s="10">
        <f t="shared" si="361"/>
        <v>0</v>
      </c>
      <c r="AD343" s="10">
        <f t="shared" si="362"/>
        <v>329</v>
      </c>
      <c r="AE343" s="52">
        <f t="shared" si="340"/>
        <v>1446.6161398360325</v>
      </c>
      <c r="AF343" s="52">
        <f t="shared" si="363"/>
        <v>1287.5671135290274</v>
      </c>
      <c r="AG343" s="53">
        <f t="shared" si="364"/>
        <v>159.04902630700511</v>
      </c>
      <c r="AH343" s="47">
        <f t="shared" si="387"/>
        <v>46427.14077857251</v>
      </c>
      <c r="AI343" s="10">
        <f t="shared" si="365"/>
        <v>0</v>
      </c>
      <c r="AK343" s="1">
        <f t="shared" si="366"/>
        <v>329</v>
      </c>
      <c r="AL343" s="54">
        <f t="shared" si="367"/>
        <v>1439.1714156026574</v>
      </c>
      <c r="AM343" s="54">
        <f t="shared" si="388"/>
        <v>1439.1714156026574</v>
      </c>
      <c r="AN343" s="54">
        <f t="shared" si="389"/>
        <v>1280.9409036947682</v>
      </c>
      <c r="AO343" s="55">
        <f t="shared" si="390"/>
        <v>158.23051190788922</v>
      </c>
      <c r="AP343" s="14">
        <f t="shared" si="391"/>
        <v>46188.212668672</v>
      </c>
      <c r="AQ343" s="14">
        <f t="shared" si="392"/>
        <v>0</v>
      </c>
      <c r="AR343" s="1">
        <f t="shared" si="393"/>
        <v>0</v>
      </c>
      <c r="AU343" s="1">
        <f t="shared" si="368"/>
        <v>329</v>
      </c>
      <c r="AV343" s="54">
        <f t="shared" si="341"/>
        <v>1432.2458863963789</v>
      </c>
      <c r="AW343" s="54">
        <f t="shared" si="369"/>
        <v>1432.2458863963789</v>
      </c>
      <c r="AX343" s="54">
        <f t="shared" si="370"/>
        <v>1274.7768056979055</v>
      </c>
      <c r="AY343" s="55">
        <f t="shared" si="394"/>
        <v>157.46908069847345</v>
      </c>
      <c r="AZ343" s="14">
        <f t="shared" si="395"/>
        <v>45965.947403844126</v>
      </c>
      <c r="BA343" s="1">
        <f t="shared" si="342"/>
        <v>0</v>
      </c>
      <c r="BD343" s="1">
        <f t="shared" si="371"/>
        <v>329</v>
      </c>
      <c r="BE343" s="54">
        <f t="shared" si="372"/>
        <v>1439.6564413123801</v>
      </c>
      <c r="BF343" s="54">
        <f t="shared" si="373"/>
        <v>1439.6564413123801</v>
      </c>
      <c r="BG343" s="54">
        <f t="shared" si="396"/>
        <v>1294.2290888877799</v>
      </c>
      <c r="BH343" s="55">
        <f t="shared" si="397"/>
        <v>145.42735242460026</v>
      </c>
      <c r="BI343" s="14">
        <f t="shared" si="398"/>
        <v>42333.976638492291</v>
      </c>
      <c r="BJ343" s="1">
        <f t="shared" si="374"/>
        <v>0</v>
      </c>
      <c r="BL343" s="1">
        <f t="shared" si="343"/>
        <v>329</v>
      </c>
      <c r="BM343" s="54">
        <f t="shared" si="375"/>
        <v>1446.5438250816037</v>
      </c>
      <c r="BN343" s="54">
        <f t="shared" si="344"/>
        <v>1446.5438250816037</v>
      </c>
      <c r="BO343" s="54">
        <f t="shared" si="345"/>
        <v>1287.5027494610081</v>
      </c>
      <c r="BP343" s="55">
        <f t="shared" si="376"/>
        <v>159.04107562059551</v>
      </c>
      <c r="BQ343" s="14">
        <f t="shared" si="377"/>
        <v>46424.819936717642</v>
      </c>
      <c r="BR343" s="14">
        <f t="shared" si="346"/>
        <v>0</v>
      </c>
      <c r="BS343" s="1">
        <f t="shared" si="347"/>
        <v>0</v>
      </c>
      <c r="BV343" s="1">
        <f t="shared" si="378"/>
        <v>329</v>
      </c>
      <c r="BW343" s="54">
        <f t="shared" si="379"/>
        <v>1454.0283586773967</v>
      </c>
      <c r="BX343" s="54">
        <f t="shared" si="380"/>
        <v>1454.0283586773967</v>
      </c>
      <c r="BY343" s="54">
        <f t="shared" si="381"/>
        <v>1307.149222457939</v>
      </c>
      <c r="BZ343" s="55">
        <f t="shared" si="399"/>
        <v>146.87913621945773</v>
      </c>
      <c r="CA343" s="14">
        <f t="shared" si="400"/>
        <v>42756.591643379375</v>
      </c>
      <c r="CB343" s="14">
        <f t="shared" si="382"/>
        <v>0</v>
      </c>
      <c r="CC343" s="1">
        <f t="shared" si="383"/>
        <v>0</v>
      </c>
    </row>
    <row r="344" spans="1:81">
      <c r="A344" s="10">
        <v>330</v>
      </c>
      <c r="B344" s="10">
        <f t="shared" si="348"/>
        <v>330</v>
      </c>
      <c r="C344" s="52">
        <f t="shared" si="349"/>
        <v>1438.4844251452193</v>
      </c>
      <c r="D344" s="52">
        <f t="shared" si="350"/>
        <v>1297.4860491868103</v>
      </c>
      <c r="E344" s="47">
        <f t="shared" si="351"/>
        <v>140.99837595840899</v>
      </c>
      <c r="F344" s="47">
        <f t="shared" si="384"/>
        <v>41002.026738335888</v>
      </c>
      <c r="G344" s="10">
        <f t="shared" si="352"/>
        <v>0</v>
      </c>
      <c r="I344" s="10">
        <f t="shared" si="353"/>
        <v>330</v>
      </c>
      <c r="J344" s="52">
        <f t="shared" si="401"/>
        <v>1432.2458863963786</v>
      </c>
      <c r="K344" s="52">
        <f t="shared" si="354"/>
        <v>1279.0260617168972</v>
      </c>
      <c r="L344" s="47">
        <f t="shared" si="355"/>
        <v>153.21982467948155</v>
      </c>
      <c r="M344" s="47">
        <f t="shared" si="356"/>
        <v>44686.921342127564</v>
      </c>
      <c r="N344" s="10">
        <f t="shared" si="335"/>
        <v>0</v>
      </c>
      <c r="P344" s="1">
        <f t="shared" si="357"/>
        <v>330</v>
      </c>
      <c r="Q344" s="54">
        <f t="shared" si="336"/>
        <v>1432.2458863963786</v>
      </c>
      <c r="R344" s="54">
        <f t="shared" si="385"/>
        <v>1291.8590039074588</v>
      </c>
      <c r="S344" s="14">
        <f t="shared" si="358"/>
        <v>140.38688248891972</v>
      </c>
      <c r="T344" s="14">
        <f t="shared" si="386"/>
        <v>40824.205742768449</v>
      </c>
      <c r="U344" s="1">
        <v>0</v>
      </c>
      <c r="W344" s="10">
        <f t="shared" si="337"/>
        <v>330</v>
      </c>
      <c r="X344" s="52">
        <f t="shared" si="338"/>
        <v>1452.9172721547106</v>
      </c>
      <c r="Y344" s="52">
        <f t="shared" si="339"/>
        <v>1310.5042072686906</v>
      </c>
      <c r="Z344" s="47">
        <f t="shared" si="359"/>
        <v>142.41306488601995</v>
      </c>
      <c r="AA344" s="47">
        <f t="shared" si="360"/>
        <v>41413.415258537294</v>
      </c>
      <c r="AB344" s="10">
        <f t="shared" si="361"/>
        <v>0</v>
      </c>
      <c r="AD344" s="10">
        <f t="shared" si="362"/>
        <v>330</v>
      </c>
      <c r="AE344" s="52">
        <f t="shared" si="340"/>
        <v>1446.6161398360325</v>
      </c>
      <c r="AF344" s="52">
        <f t="shared" si="363"/>
        <v>1291.8590039074575</v>
      </c>
      <c r="AG344" s="53">
        <f t="shared" si="364"/>
        <v>154.75713592857502</v>
      </c>
      <c r="AH344" s="47">
        <f t="shared" si="387"/>
        <v>45135.281774665054</v>
      </c>
      <c r="AI344" s="10">
        <f t="shared" si="365"/>
        <v>0</v>
      </c>
      <c r="AK344" s="1">
        <f t="shared" si="366"/>
        <v>330</v>
      </c>
      <c r="AL344" s="54">
        <f t="shared" si="367"/>
        <v>1439.1714156026574</v>
      </c>
      <c r="AM344" s="54">
        <f t="shared" si="388"/>
        <v>1439.1714156026574</v>
      </c>
      <c r="AN344" s="54">
        <f t="shared" si="389"/>
        <v>1285.210706707084</v>
      </c>
      <c r="AO344" s="55">
        <f t="shared" si="390"/>
        <v>153.96070889557333</v>
      </c>
      <c r="AP344" s="14">
        <f t="shared" si="391"/>
        <v>44903.001961964917</v>
      </c>
      <c r="AQ344" s="14">
        <f t="shared" si="392"/>
        <v>0</v>
      </c>
      <c r="AR344" s="1">
        <f t="shared" si="393"/>
        <v>0</v>
      </c>
      <c r="AU344" s="1">
        <f t="shared" si="368"/>
        <v>330</v>
      </c>
      <c r="AV344" s="54">
        <f t="shared" si="341"/>
        <v>1432.2458863963789</v>
      </c>
      <c r="AW344" s="54">
        <f t="shared" si="369"/>
        <v>1432.2458863963789</v>
      </c>
      <c r="AX344" s="54">
        <f t="shared" si="370"/>
        <v>1279.0260617168985</v>
      </c>
      <c r="AY344" s="55">
        <f t="shared" si="394"/>
        <v>153.21982467948041</v>
      </c>
      <c r="AZ344" s="14">
        <f t="shared" si="395"/>
        <v>44686.921342127229</v>
      </c>
      <c r="BA344" s="1">
        <f t="shared" si="342"/>
        <v>0</v>
      </c>
      <c r="BD344" s="1">
        <f t="shared" si="371"/>
        <v>330</v>
      </c>
      <c r="BE344" s="54">
        <f t="shared" si="372"/>
        <v>1439.6564413123801</v>
      </c>
      <c r="BF344" s="54">
        <f t="shared" si="373"/>
        <v>1439.6564413123801</v>
      </c>
      <c r="BG344" s="54">
        <f t="shared" si="396"/>
        <v>1298.5431858507391</v>
      </c>
      <c r="BH344" s="55">
        <f t="shared" si="397"/>
        <v>141.11325546164099</v>
      </c>
      <c r="BI344" s="14">
        <f t="shared" si="398"/>
        <v>41035.433452641555</v>
      </c>
      <c r="BJ344" s="1">
        <f t="shared" si="374"/>
        <v>0</v>
      </c>
      <c r="BL344" s="1">
        <f t="shared" si="343"/>
        <v>330</v>
      </c>
      <c r="BM344" s="54">
        <f t="shared" si="375"/>
        <v>1446.5438250816037</v>
      </c>
      <c r="BN344" s="54">
        <f t="shared" si="344"/>
        <v>1446.5438250816037</v>
      </c>
      <c r="BO344" s="54">
        <f t="shared" si="345"/>
        <v>1291.7944252925449</v>
      </c>
      <c r="BP344" s="55">
        <f t="shared" si="376"/>
        <v>154.7493997890588</v>
      </c>
      <c r="BQ344" s="14">
        <f t="shared" si="377"/>
        <v>45133.025511425098</v>
      </c>
      <c r="BR344" s="14">
        <f t="shared" si="346"/>
        <v>0</v>
      </c>
      <c r="BS344" s="1">
        <f t="shared" si="347"/>
        <v>0</v>
      </c>
      <c r="BV344" s="1">
        <f t="shared" si="378"/>
        <v>330</v>
      </c>
      <c r="BW344" s="54">
        <f t="shared" si="379"/>
        <v>1454.0283586773967</v>
      </c>
      <c r="BX344" s="54">
        <f t="shared" si="380"/>
        <v>1454.0283586773967</v>
      </c>
      <c r="BY344" s="54">
        <f t="shared" si="381"/>
        <v>1311.5063865327988</v>
      </c>
      <c r="BZ344" s="55">
        <f t="shared" si="399"/>
        <v>142.52197214459792</v>
      </c>
      <c r="CA344" s="14">
        <f t="shared" si="400"/>
        <v>41445.085256846578</v>
      </c>
      <c r="CB344" s="14">
        <f t="shared" si="382"/>
        <v>0</v>
      </c>
      <c r="CC344" s="1">
        <f t="shared" si="383"/>
        <v>0</v>
      </c>
    </row>
    <row r="345" spans="1:81">
      <c r="A345" s="10">
        <v>331</v>
      </c>
      <c r="B345" s="10">
        <f t="shared" si="348"/>
        <v>331</v>
      </c>
      <c r="C345" s="52">
        <f t="shared" si="349"/>
        <v>1438.4844251452193</v>
      </c>
      <c r="D345" s="52">
        <f t="shared" si="350"/>
        <v>1301.8110026840998</v>
      </c>
      <c r="E345" s="47">
        <f t="shared" si="351"/>
        <v>136.67342246111963</v>
      </c>
      <c r="F345" s="47">
        <f t="shared" si="384"/>
        <v>39700.215735651786</v>
      </c>
      <c r="G345" s="10">
        <f t="shared" si="352"/>
        <v>0</v>
      </c>
      <c r="I345" s="10">
        <f t="shared" si="353"/>
        <v>331</v>
      </c>
      <c r="J345" s="52">
        <f t="shared" si="401"/>
        <v>1432.2458863963786</v>
      </c>
      <c r="K345" s="52">
        <f t="shared" si="354"/>
        <v>1283.2894819226201</v>
      </c>
      <c r="L345" s="47">
        <f t="shared" si="355"/>
        <v>148.95640447375854</v>
      </c>
      <c r="M345" s="47">
        <f t="shared" si="356"/>
        <v>43403.631860204943</v>
      </c>
      <c r="N345" s="10">
        <f t="shared" si="335"/>
        <v>0</v>
      </c>
      <c r="P345" s="1">
        <f t="shared" si="357"/>
        <v>331</v>
      </c>
      <c r="Q345" s="54">
        <f t="shared" si="336"/>
        <v>1432.2458863963786</v>
      </c>
      <c r="R345" s="54">
        <f t="shared" si="385"/>
        <v>1296.1652005871506</v>
      </c>
      <c r="S345" s="14">
        <f t="shared" si="358"/>
        <v>136.08068580922816</v>
      </c>
      <c r="T345" s="14">
        <f t="shared" si="386"/>
        <v>39528.040542181297</v>
      </c>
      <c r="U345" s="1">
        <v>0</v>
      </c>
      <c r="W345" s="10">
        <f t="shared" si="337"/>
        <v>331</v>
      </c>
      <c r="X345" s="52">
        <f t="shared" si="338"/>
        <v>1452.9172721547106</v>
      </c>
      <c r="Y345" s="52">
        <f t="shared" si="339"/>
        <v>1314.8725546262531</v>
      </c>
      <c r="Z345" s="47">
        <f t="shared" si="359"/>
        <v>138.04471752845765</v>
      </c>
      <c r="AA345" s="47">
        <f t="shared" si="360"/>
        <v>40098.542703911044</v>
      </c>
      <c r="AB345" s="10">
        <f t="shared" si="361"/>
        <v>0</v>
      </c>
      <c r="AD345" s="10">
        <f t="shared" si="362"/>
        <v>331</v>
      </c>
      <c r="AE345" s="52">
        <f t="shared" si="340"/>
        <v>1446.6161398360325</v>
      </c>
      <c r="AF345" s="52">
        <f t="shared" si="363"/>
        <v>1296.165200587149</v>
      </c>
      <c r="AG345" s="53">
        <f t="shared" si="364"/>
        <v>150.45093924888351</v>
      </c>
      <c r="AH345" s="47">
        <f t="shared" si="387"/>
        <v>43839.116574077903</v>
      </c>
      <c r="AI345" s="10">
        <f t="shared" si="365"/>
        <v>0</v>
      </c>
      <c r="AK345" s="1">
        <f t="shared" si="366"/>
        <v>331</v>
      </c>
      <c r="AL345" s="54">
        <f t="shared" si="367"/>
        <v>1439.1714156026574</v>
      </c>
      <c r="AM345" s="54">
        <f t="shared" si="388"/>
        <v>1439.1714156026574</v>
      </c>
      <c r="AN345" s="54">
        <f t="shared" si="389"/>
        <v>1289.4947423961075</v>
      </c>
      <c r="AO345" s="55">
        <f t="shared" si="390"/>
        <v>149.67667320654974</v>
      </c>
      <c r="AP345" s="14">
        <f t="shared" si="391"/>
        <v>43613.507219568812</v>
      </c>
      <c r="AQ345" s="14">
        <f t="shared" si="392"/>
        <v>0</v>
      </c>
      <c r="AR345" s="1">
        <f t="shared" si="393"/>
        <v>0</v>
      </c>
      <c r="AU345" s="1">
        <f t="shared" si="368"/>
        <v>331</v>
      </c>
      <c r="AV345" s="54">
        <f t="shared" si="341"/>
        <v>1432.2458863963789</v>
      </c>
      <c r="AW345" s="54">
        <f t="shared" si="369"/>
        <v>1432.2458863963789</v>
      </c>
      <c r="AX345" s="54">
        <f t="shared" si="370"/>
        <v>1283.2894819226215</v>
      </c>
      <c r="AY345" s="55">
        <f t="shared" si="394"/>
        <v>148.95640447375743</v>
      </c>
      <c r="AZ345" s="14">
        <f t="shared" si="395"/>
        <v>43403.631860204609</v>
      </c>
      <c r="BA345" s="1">
        <f t="shared" si="342"/>
        <v>0</v>
      </c>
      <c r="BD345" s="1">
        <f t="shared" si="371"/>
        <v>331</v>
      </c>
      <c r="BE345" s="54">
        <f t="shared" si="372"/>
        <v>1439.6564413123801</v>
      </c>
      <c r="BF345" s="54">
        <f t="shared" si="373"/>
        <v>1439.6564413123801</v>
      </c>
      <c r="BG345" s="54">
        <f t="shared" si="396"/>
        <v>1302.8716631369082</v>
      </c>
      <c r="BH345" s="55">
        <f t="shared" si="397"/>
        <v>136.78477817547187</v>
      </c>
      <c r="BI345" s="14">
        <f t="shared" si="398"/>
        <v>39732.561789504645</v>
      </c>
      <c r="BJ345" s="1">
        <f t="shared" si="374"/>
        <v>0</v>
      </c>
      <c r="BL345" s="1">
        <f t="shared" si="343"/>
        <v>331</v>
      </c>
      <c r="BM345" s="54">
        <f t="shared" si="375"/>
        <v>1446.5438250816037</v>
      </c>
      <c r="BN345" s="54">
        <f t="shared" si="344"/>
        <v>1446.5438250816037</v>
      </c>
      <c r="BO345" s="54">
        <f t="shared" si="345"/>
        <v>1296.1004067101867</v>
      </c>
      <c r="BP345" s="55">
        <f t="shared" si="376"/>
        <v>150.44341837141698</v>
      </c>
      <c r="BQ345" s="14">
        <f t="shared" si="377"/>
        <v>43836.925104714908</v>
      </c>
      <c r="BR345" s="14">
        <f t="shared" si="346"/>
        <v>0</v>
      </c>
      <c r="BS345" s="1">
        <f t="shared" si="347"/>
        <v>0</v>
      </c>
      <c r="BV345" s="1">
        <f t="shared" si="378"/>
        <v>331</v>
      </c>
      <c r="BW345" s="54">
        <f t="shared" si="379"/>
        <v>1454.0283586773967</v>
      </c>
      <c r="BX345" s="54">
        <f t="shared" si="380"/>
        <v>1454.0283586773967</v>
      </c>
      <c r="BY345" s="54">
        <f t="shared" si="381"/>
        <v>1315.8780744879082</v>
      </c>
      <c r="BZ345" s="55">
        <f t="shared" si="399"/>
        <v>138.15028418948859</v>
      </c>
      <c r="CA345" s="14">
        <f t="shared" si="400"/>
        <v>40129.207182358667</v>
      </c>
      <c r="CB345" s="14">
        <f t="shared" si="382"/>
        <v>0</v>
      </c>
      <c r="CC345" s="1">
        <f t="shared" si="383"/>
        <v>0</v>
      </c>
    </row>
    <row r="346" spans="1:81">
      <c r="A346" s="10">
        <v>332</v>
      </c>
      <c r="B346" s="10">
        <f t="shared" si="348"/>
        <v>332</v>
      </c>
      <c r="C346" s="52">
        <f t="shared" si="349"/>
        <v>1438.4844251452193</v>
      </c>
      <c r="D346" s="52">
        <f t="shared" si="350"/>
        <v>1306.1503726930468</v>
      </c>
      <c r="E346" s="47">
        <f t="shared" si="351"/>
        <v>132.33405245217261</v>
      </c>
      <c r="F346" s="47">
        <f t="shared" si="384"/>
        <v>38394.06536295874</v>
      </c>
      <c r="G346" s="10">
        <f t="shared" si="352"/>
        <v>0</v>
      </c>
      <c r="I346" s="10">
        <f t="shared" si="353"/>
        <v>332</v>
      </c>
      <c r="J346" s="52">
        <f t="shared" si="401"/>
        <v>1432.2458863963786</v>
      </c>
      <c r="K346" s="52">
        <f t="shared" si="354"/>
        <v>1287.5671135290288</v>
      </c>
      <c r="L346" s="47">
        <f t="shared" si="355"/>
        <v>144.67877286734981</v>
      </c>
      <c r="M346" s="47">
        <f t="shared" si="356"/>
        <v>42116.064746675911</v>
      </c>
      <c r="N346" s="10">
        <f t="shared" si="335"/>
        <v>0</v>
      </c>
      <c r="P346" s="1">
        <f t="shared" si="357"/>
        <v>332</v>
      </c>
      <c r="Q346" s="54">
        <f t="shared" si="336"/>
        <v>1432.2458863963786</v>
      </c>
      <c r="R346" s="54">
        <f t="shared" si="385"/>
        <v>1300.4857512557744</v>
      </c>
      <c r="S346" s="14">
        <f t="shared" si="358"/>
        <v>131.76013514060432</v>
      </c>
      <c r="T346" s="14">
        <f t="shared" si="386"/>
        <v>38227.554790925526</v>
      </c>
      <c r="U346" s="1">
        <v>0</v>
      </c>
      <c r="W346" s="10">
        <f t="shared" si="337"/>
        <v>332</v>
      </c>
      <c r="X346" s="52">
        <f t="shared" si="338"/>
        <v>1452.9172721547106</v>
      </c>
      <c r="Y346" s="52">
        <f t="shared" si="339"/>
        <v>1319.2554631416738</v>
      </c>
      <c r="Z346" s="47">
        <f t="shared" si="359"/>
        <v>133.66180901303682</v>
      </c>
      <c r="AA346" s="47">
        <f t="shared" si="360"/>
        <v>38779.287240769372</v>
      </c>
      <c r="AB346" s="10">
        <f t="shared" si="361"/>
        <v>0</v>
      </c>
      <c r="AD346" s="10">
        <f t="shared" si="362"/>
        <v>332</v>
      </c>
      <c r="AE346" s="52">
        <f t="shared" si="340"/>
        <v>1446.6161398360325</v>
      </c>
      <c r="AF346" s="52">
        <f t="shared" si="363"/>
        <v>1300.4857512557728</v>
      </c>
      <c r="AG346" s="53">
        <f t="shared" si="364"/>
        <v>146.13038858025968</v>
      </c>
      <c r="AH346" s="47">
        <f t="shared" si="387"/>
        <v>42538.630822822131</v>
      </c>
      <c r="AI346" s="10">
        <f t="shared" si="365"/>
        <v>0</v>
      </c>
      <c r="AK346" s="1">
        <f t="shared" si="366"/>
        <v>332</v>
      </c>
      <c r="AL346" s="54">
        <f t="shared" si="367"/>
        <v>1439.1714156026574</v>
      </c>
      <c r="AM346" s="54">
        <f t="shared" si="388"/>
        <v>1439.1714156026574</v>
      </c>
      <c r="AN346" s="54">
        <f t="shared" si="389"/>
        <v>1293.7930582040947</v>
      </c>
      <c r="AO346" s="55">
        <f t="shared" si="390"/>
        <v>145.37835739856271</v>
      </c>
      <c r="AP346" s="14">
        <f t="shared" si="391"/>
        <v>42319.714161364718</v>
      </c>
      <c r="AQ346" s="14">
        <f t="shared" si="392"/>
        <v>0</v>
      </c>
      <c r="AR346" s="1">
        <f t="shared" si="393"/>
        <v>0</v>
      </c>
      <c r="AU346" s="1">
        <f t="shared" si="368"/>
        <v>332</v>
      </c>
      <c r="AV346" s="54">
        <f t="shared" si="341"/>
        <v>1432.2458863963789</v>
      </c>
      <c r="AW346" s="54">
        <f t="shared" si="369"/>
        <v>1432.2458863963789</v>
      </c>
      <c r="AX346" s="54">
        <f t="shared" si="370"/>
        <v>1287.5671135290302</v>
      </c>
      <c r="AY346" s="55">
        <f t="shared" si="394"/>
        <v>144.6787728673487</v>
      </c>
      <c r="AZ346" s="14">
        <f t="shared" si="395"/>
        <v>42116.064746675576</v>
      </c>
      <c r="BA346" s="1">
        <f t="shared" si="342"/>
        <v>0</v>
      </c>
      <c r="BD346" s="1">
        <f t="shared" si="371"/>
        <v>332</v>
      </c>
      <c r="BE346" s="54">
        <f t="shared" si="372"/>
        <v>1439.6564413123801</v>
      </c>
      <c r="BF346" s="54">
        <f t="shared" si="373"/>
        <v>1439.6564413123801</v>
      </c>
      <c r="BG346" s="54">
        <f t="shared" si="396"/>
        <v>1307.214568680698</v>
      </c>
      <c r="BH346" s="55">
        <f t="shared" si="397"/>
        <v>132.44187263168214</v>
      </c>
      <c r="BI346" s="14">
        <f t="shared" si="398"/>
        <v>38425.347220823947</v>
      </c>
      <c r="BJ346" s="1">
        <f t="shared" si="374"/>
        <v>0</v>
      </c>
      <c r="BL346" s="1">
        <f t="shared" si="343"/>
        <v>332</v>
      </c>
      <c r="BM346" s="54">
        <f t="shared" si="375"/>
        <v>1446.5438250816037</v>
      </c>
      <c r="BN346" s="54">
        <f t="shared" si="344"/>
        <v>1446.5438250816037</v>
      </c>
      <c r="BO346" s="54">
        <f t="shared" si="345"/>
        <v>1300.4207413992208</v>
      </c>
      <c r="BP346" s="55">
        <f t="shared" si="376"/>
        <v>146.12308368238303</v>
      </c>
      <c r="BQ346" s="14">
        <f t="shared" si="377"/>
        <v>42536.504363315689</v>
      </c>
      <c r="BR346" s="14">
        <f t="shared" si="346"/>
        <v>0</v>
      </c>
      <c r="BS346" s="1">
        <f t="shared" si="347"/>
        <v>0</v>
      </c>
      <c r="BV346" s="1">
        <f t="shared" si="378"/>
        <v>332</v>
      </c>
      <c r="BW346" s="54">
        <f t="shared" si="379"/>
        <v>1454.0283586773967</v>
      </c>
      <c r="BX346" s="54">
        <f t="shared" si="380"/>
        <v>1454.0283586773967</v>
      </c>
      <c r="BY346" s="54">
        <f t="shared" si="381"/>
        <v>1320.2643347362011</v>
      </c>
      <c r="BZ346" s="55">
        <f t="shared" si="399"/>
        <v>133.76402394119557</v>
      </c>
      <c r="CA346" s="14">
        <f t="shared" si="400"/>
        <v>38808.942847622464</v>
      </c>
      <c r="CB346" s="14">
        <f t="shared" si="382"/>
        <v>0</v>
      </c>
      <c r="CC346" s="1">
        <f t="shared" si="383"/>
        <v>0</v>
      </c>
    </row>
    <row r="347" spans="1:81">
      <c r="A347" s="10">
        <v>333</v>
      </c>
      <c r="B347" s="10">
        <f t="shared" si="348"/>
        <v>333</v>
      </c>
      <c r="C347" s="52">
        <f t="shared" si="349"/>
        <v>1438.4844251452193</v>
      </c>
      <c r="D347" s="52">
        <f t="shared" si="350"/>
        <v>1310.5042072686902</v>
      </c>
      <c r="E347" s="47">
        <f t="shared" si="351"/>
        <v>127.98021787652914</v>
      </c>
      <c r="F347" s="47">
        <f t="shared" si="384"/>
        <v>37083.561155690048</v>
      </c>
      <c r="G347" s="10">
        <f t="shared" si="352"/>
        <v>0</v>
      </c>
      <c r="I347" s="10">
        <f t="shared" si="353"/>
        <v>333</v>
      </c>
      <c r="J347" s="52">
        <f t="shared" si="401"/>
        <v>1432.2458863963786</v>
      </c>
      <c r="K347" s="52">
        <f t="shared" si="354"/>
        <v>1291.8590039074588</v>
      </c>
      <c r="L347" s="47">
        <f t="shared" si="355"/>
        <v>140.38688248891972</v>
      </c>
      <c r="M347" s="47">
        <f t="shared" si="356"/>
        <v>40824.205742768449</v>
      </c>
      <c r="N347" s="10">
        <f t="shared" si="335"/>
        <v>0</v>
      </c>
      <c r="P347" s="1">
        <f t="shared" si="357"/>
        <v>333</v>
      </c>
      <c r="Q347" s="54">
        <f t="shared" si="336"/>
        <v>1432.2458863963786</v>
      </c>
      <c r="R347" s="54">
        <f t="shared" si="385"/>
        <v>1304.8207037599602</v>
      </c>
      <c r="S347" s="14">
        <f t="shared" si="358"/>
        <v>127.42518263641841</v>
      </c>
      <c r="T347" s="14">
        <f t="shared" si="386"/>
        <v>36922.734087165569</v>
      </c>
      <c r="U347" s="1">
        <v>0</v>
      </c>
      <c r="W347" s="10">
        <f t="shared" si="337"/>
        <v>333</v>
      </c>
      <c r="X347" s="52">
        <f t="shared" si="338"/>
        <v>1452.9172721547106</v>
      </c>
      <c r="Y347" s="52">
        <f t="shared" si="339"/>
        <v>1323.6529813521461</v>
      </c>
      <c r="Z347" s="47">
        <f t="shared" si="359"/>
        <v>129.26429080256457</v>
      </c>
      <c r="AA347" s="47">
        <f t="shared" si="360"/>
        <v>37455.634259417224</v>
      </c>
      <c r="AB347" s="10">
        <f t="shared" si="361"/>
        <v>0</v>
      </c>
      <c r="AD347" s="10">
        <f t="shared" si="362"/>
        <v>333</v>
      </c>
      <c r="AE347" s="52">
        <f t="shared" si="340"/>
        <v>1446.6161398360325</v>
      </c>
      <c r="AF347" s="52">
        <f t="shared" si="363"/>
        <v>1304.8207037599586</v>
      </c>
      <c r="AG347" s="53">
        <f t="shared" si="364"/>
        <v>141.79543607607377</v>
      </c>
      <c r="AH347" s="47">
        <f t="shared" si="387"/>
        <v>41233.810119062175</v>
      </c>
      <c r="AI347" s="10">
        <f t="shared" si="365"/>
        <v>0</v>
      </c>
      <c r="AK347" s="1">
        <f t="shared" si="366"/>
        <v>333</v>
      </c>
      <c r="AL347" s="54">
        <f t="shared" si="367"/>
        <v>1439.1714156026574</v>
      </c>
      <c r="AM347" s="54">
        <f t="shared" si="388"/>
        <v>1439.1714156026574</v>
      </c>
      <c r="AN347" s="54">
        <f t="shared" si="389"/>
        <v>1298.1057017314415</v>
      </c>
      <c r="AO347" s="55">
        <f t="shared" si="390"/>
        <v>141.06571387121573</v>
      </c>
      <c r="AP347" s="14">
        <f t="shared" si="391"/>
        <v>41021.60845963328</v>
      </c>
      <c r="AQ347" s="14">
        <f t="shared" si="392"/>
        <v>0</v>
      </c>
      <c r="AR347" s="1">
        <f t="shared" si="393"/>
        <v>0</v>
      </c>
      <c r="AU347" s="1">
        <f t="shared" si="368"/>
        <v>333</v>
      </c>
      <c r="AV347" s="54">
        <f t="shared" si="341"/>
        <v>1432.2458863963789</v>
      </c>
      <c r="AW347" s="54">
        <f t="shared" si="369"/>
        <v>1432.2458863963789</v>
      </c>
      <c r="AX347" s="54">
        <f t="shared" si="370"/>
        <v>1291.8590039074602</v>
      </c>
      <c r="AY347" s="55">
        <f t="shared" si="394"/>
        <v>140.38688248891859</v>
      </c>
      <c r="AZ347" s="14">
        <f t="shared" si="395"/>
        <v>40824.205742768114</v>
      </c>
      <c r="BA347" s="1">
        <f t="shared" si="342"/>
        <v>0</v>
      </c>
      <c r="BD347" s="1">
        <f t="shared" si="371"/>
        <v>333</v>
      </c>
      <c r="BE347" s="54">
        <f t="shared" si="372"/>
        <v>1439.6564413123801</v>
      </c>
      <c r="BF347" s="54">
        <f t="shared" si="373"/>
        <v>1439.6564413123801</v>
      </c>
      <c r="BG347" s="54">
        <f t="shared" si="396"/>
        <v>1311.5719505763004</v>
      </c>
      <c r="BH347" s="55">
        <f t="shared" si="397"/>
        <v>128.08449073607983</v>
      </c>
      <c r="BI347" s="14">
        <f t="shared" si="398"/>
        <v>37113.77527024765</v>
      </c>
      <c r="BJ347" s="1">
        <f t="shared" si="374"/>
        <v>0</v>
      </c>
      <c r="BL347" s="1">
        <f t="shared" si="343"/>
        <v>333</v>
      </c>
      <c r="BM347" s="54">
        <f t="shared" si="375"/>
        <v>1446.5438250816037</v>
      </c>
      <c r="BN347" s="54">
        <f t="shared" si="344"/>
        <v>1446.5438250816037</v>
      </c>
      <c r="BO347" s="54">
        <f t="shared" si="345"/>
        <v>1304.7554772038848</v>
      </c>
      <c r="BP347" s="55">
        <f t="shared" si="376"/>
        <v>141.78834787771896</v>
      </c>
      <c r="BQ347" s="14">
        <f t="shared" si="377"/>
        <v>41231.748886111804</v>
      </c>
      <c r="BR347" s="14">
        <f t="shared" si="346"/>
        <v>0</v>
      </c>
      <c r="BS347" s="1">
        <f t="shared" si="347"/>
        <v>0</v>
      </c>
      <c r="BV347" s="1">
        <f t="shared" si="378"/>
        <v>333</v>
      </c>
      <c r="BW347" s="54">
        <f t="shared" si="379"/>
        <v>1454.0283586773967</v>
      </c>
      <c r="BX347" s="54">
        <f t="shared" si="380"/>
        <v>1454.0283586773967</v>
      </c>
      <c r="BY347" s="54">
        <f t="shared" si="381"/>
        <v>1324.6652158519885</v>
      </c>
      <c r="BZ347" s="55">
        <f t="shared" si="399"/>
        <v>129.36314282540823</v>
      </c>
      <c r="CA347" s="14">
        <f t="shared" si="400"/>
        <v>37484.277631770477</v>
      </c>
      <c r="CB347" s="14">
        <f t="shared" si="382"/>
        <v>0</v>
      </c>
      <c r="CC347" s="1">
        <f t="shared" si="383"/>
        <v>0</v>
      </c>
    </row>
    <row r="348" spans="1:81">
      <c r="A348" s="10">
        <v>334</v>
      </c>
      <c r="B348" s="10">
        <f t="shared" si="348"/>
        <v>334</v>
      </c>
      <c r="C348" s="52">
        <f t="shared" si="349"/>
        <v>1438.4844251452193</v>
      </c>
      <c r="D348" s="52">
        <f t="shared" si="350"/>
        <v>1314.8725546262526</v>
      </c>
      <c r="E348" s="47">
        <f t="shared" si="351"/>
        <v>123.61187051896682</v>
      </c>
      <c r="F348" s="47">
        <f t="shared" si="384"/>
        <v>35768.688601063797</v>
      </c>
      <c r="G348" s="10">
        <f t="shared" si="352"/>
        <v>0</v>
      </c>
      <c r="I348" s="10">
        <f t="shared" si="353"/>
        <v>334</v>
      </c>
      <c r="J348" s="52">
        <f t="shared" si="401"/>
        <v>1432.2458863963786</v>
      </c>
      <c r="K348" s="52">
        <f t="shared" si="354"/>
        <v>1296.1652005871506</v>
      </c>
      <c r="L348" s="47">
        <f t="shared" si="355"/>
        <v>136.08068580922816</v>
      </c>
      <c r="M348" s="47">
        <f t="shared" si="356"/>
        <v>39528.040542181297</v>
      </c>
      <c r="N348" s="10">
        <f t="shared" si="335"/>
        <v>0</v>
      </c>
      <c r="P348" s="1">
        <f t="shared" si="357"/>
        <v>334</v>
      </c>
      <c r="Q348" s="54">
        <f t="shared" si="336"/>
        <v>1432.2458863963786</v>
      </c>
      <c r="R348" s="54">
        <f t="shared" si="385"/>
        <v>1309.1701061058268</v>
      </c>
      <c r="S348" s="14">
        <f t="shared" si="358"/>
        <v>123.0757802905519</v>
      </c>
      <c r="T348" s="14">
        <f t="shared" si="386"/>
        <v>35613.563981059742</v>
      </c>
      <c r="U348" s="1">
        <v>0</v>
      </c>
      <c r="W348" s="10">
        <f t="shared" si="337"/>
        <v>334</v>
      </c>
      <c r="X348" s="52">
        <f t="shared" si="338"/>
        <v>1452.9172721547106</v>
      </c>
      <c r="Y348" s="52">
        <f t="shared" si="339"/>
        <v>1328.0651579566531</v>
      </c>
      <c r="Z348" s="47">
        <f t="shared" si="359"/>
        <v>124.85211419805741</v>
      </c>
      <c r="AA348" s="47">
        <f t="shared" si="360"/>
        <v>36127.569101460569</v>
      </c>
      <c r="AB348" s="10">
        <f t="shared" si="361"/>
        <v>0</v>
      </c>
      <c r="AD348" s="10">
        <f t="shared" si="362"/>
        <v>334</v>
      </c>
      <c r="AE348" s="52">
        <f t="shared" si="340"/>
        <v>1446.6161398360325</v>
      </c>
      <c r="AF348" s="52">
        <f t="shared" si="363"/>
        <v>1309.1701061058252</v>
      </c>
      <c r="AG348" s="53">
        <f t="shared" si="364"/>
        <v>137.44603373020723</v>
      </c>
      <c r="AH348" s="47">
        <f t="shared" si="387"/>
        <v>39924.640012956348</v>
      </c>
      <c r="AI348" s="10">
        <f t="shared" si="365"/>
        <v>0</v>
      </c>
      <c r="AK348" s="1">
        <f t="shared" si="366"/>
        <v>334</v>
      </c>
      <c r="AL348" s="54">
        <f t="shared" si="367"/>
        <v>1439.1714156026574</v>
      </c>
      <c r="AM348" s="54">
        <f t="shared" si="388"/>
        <v>1439.1714156026574</v>
      </c>
      <c r="AN348" s="54">
        <f t="shared" si="389"/>
        <v>1302.432720737213</v>
      </c>
      <c r="AO348" s="55">
        <f t="shared" si="390"/>
        <v>136.73869486544427</v>
      </c>
      <c r="AP348" s="14">
        <f t="shared" si="391"/>
        <v>39719.175738896069</v>
      </c>
      <c r="AQ348" s="14">
        <f t="shared" si="392"/>
        <v>0</v>
      </c>
      <c r="AR348" s="1">
        <f t="shared" si="393"/>
        <v>0</v>
      </c>
      <c r="AU348" s="1">
        <f t="shared" si="368"/>
        <v>334</v>
      </c>
      <c r="AV348" s="54">
        <f t="shared" si="341"/>
        <v>1432.2458863963789</v>
      </c>
      <c r="AW348" s="54">
        <f t="shared" si="369"/>
        <v>1432.2458863963789</v>
      </c>
      <c r="AX348" s="54">
        <f t="shared" si="370"/>
        <v>1296.1652005871517</v>
      </c>
      <c r="AY348" s="55">
        <f t="shared" si="394"/>
        <v>136.08068580922705</v>
      </c>
      <c r="AZ348" s="14">
        <f t="shared" si="395"/>
        <v>39528.040542180963</v>
      </c>
      <c r="BA348" s="1">
        <f t="shared" si="342"/>
        <v>0</v>
      </c>
      <c r="BD348" s="1">
        <f t="shared" si="371"/>
        <v>334</v>
      </c>
      <c r="BE348" s="54">
        <f t="shared" si="372"/>
        <v>1439.6564413123801</v>
      </c>
      <c r="BF348" s="54">
        <f t="shared" si="373"/>
        <v>1439.6564413123801</v>
      </c>
      <c r="BG348" s="54">
        <f t="shared" si="396"/>
        <v>1315.9438570782213</v>
      </c>
      <c r="BH348" s="55">
        <f t="shared" si="397"/>
        <v>123.71258423415884</v>
      </c>
      <c r="BI348" s="14">
        <f t="shared" si="398"/>
        <v>35797.831413169428</v>
      </c>
      <c r="BJ348" s="1">
        <f t="shared" si="374"/>
        <v>0</v>
      </c>
      <c r="BL348" s="1">
        <f t="shared" si="343"/>
        <v>334</v>
      </c>
      <c r="BM348" s="54">
        <f t="shared" si="375"/>
        <v>1446.5438250816037</v>
      </c>
      <c r="BN348" s="54">
        <f t="shared" si="344"/>
        <v>1446.5438250816037</v>
      </c>
      <c r="BO348" s="54">
        <f t="shared" si="345"/>
        <v>1309.1046621278977</v>
      </c>
      <c r="BP348" s="55">
        <f t="shared" si="376"/>
        <v>137.43916295370602</v>
      </c>
      <c r="BQ348" s="14">
        <f t="shared" si="377"/>
        <v>39922.644223983909</v>
      </c>
      <c r="BR348" s="14">
        <f t="shared" si="346"/>
        <v>0</v>
      </c>
      <c r="BS348" s="1">
        <f t="shared" si="347"/>
        <v>0</v>
      </c>
      <c r="BV348" s="1">
        <f t="shared" si="378"/>
        <v>334</v>
      </c>
      <c r="BW348" s="54">
        <f t="shared" si="379"/>
        <v>1454.0283586773967</v>
      </c>
      <c r="BX348" s="54">
        <f t="shared" si="380"/>
        <v>1454.0283586773967</v>
      </c>
      <c r="BY348" s="54">
        <f t="shared" si="381"/>
        <v>1329.0807665714951</v>
      </c>
      <c r="BZ348" s="55">
        <f t="shared" si="399"/>
        <v>124.94759210590159</v>
      </c>
      <c r="CA348" s="14">
        <f t="shared" si="400"/>
        <v>36155.196865198981</v>
      </c>
      <c r="CB348" s="14">
        <f t="shared" si="382"/>
        <v>0</v>
      </c>
      <c r="CC348" s="1">
        <f t="shared" si="383"/>
        <v>0</v>
      </c>
    </row>
    <row r="349" spans="1:81">
      <c r="A349" s="10">
        <v>335</v>
      </c>
      <c r="B349" s="10">
        <f t="shared" si="348"/>
        <v>335</v>
      </c>
      <c r="C349" s="52">
        <f t="shared" si="349"/>
        <v>1438.4844251452193</v>
      </c>
      <c r="D349" s="52">
        <f t="shared" si="350"/>
        <v>1319.2554631416733</v>
      </c>
      <c r="E349" s="47">
        <f t="shared" si="351"/>
        <v>119.22896200354599</v>
      </c>
      <c r="F349" s="47">
        <f t="shared" si="384"/>
        <v>34449.433137922126</v>
      </c>
      <c r="G349" s="10">
        <f t="shared" si="352"/>
        <v>0</v>
      </c>
      <c r="I349" s="10">
        <f t="shared" si="353"/>
        <v>335</v>
      </c>
      <c r="J349" s="52">
        <f t="shared" si="401"/>
        <v>1432.2458863963786</v>
      </c>
      <c r="K349" s="52">
        <f t="shared" si="354"/>
        <v>1300.4857512557744</v>
      </c>
      <c r="L349" s="47">
        <f t="shared" si="355"/>
        <v>131.76013514060432</v>
      </c>
      <c r="M349" s="47">
        <f t="shared" si="356"/>
        <v>38227.554790925526</v>
      </c>
      <c r="N349" s="10">
        <f t="shared" si="335"/>
        <v>0</v>
      </c>
      <c r="P349" s="1">
        <f t="shared" si="357"/>
        <v>335</v>
      </c>
      <c r="Q349" s="54">
        <f t="shared" si="336"/>
        <v>1432.2458863963786</v>
      </c>
      <c r="R349" s="54">
        <f t="shared" si="385"/>
        <v>1313.5340064595127</v>
      </c>
      <c r="S349" s="14">
        <f t="shared" si="358"/>
        <v>118.7118799368658</v>
      </c>
      <c r="T349" s="14">
        <f t="shared" si="386"/>
        <v>34300.029974600227</v>
      </c>
      <c r="U349" s="1">
        <v>0</v>
      </c>
      <c r="W349" s="10">
        <f t="shared" si="337"/>
        <v>335</v>
      </c>
      <c r="X349" s="52">
        <f t="shared" si="338"/>
        <v>1452.9172721547106</v>
      </c>
      <c r="Y349" s="52">
        <f t="shared" si="339"/>
        <v>1332.4920418165088</v>
      </c>
      <c r="Z349" s="47">
        <f t="shared" si="359"/>
        <v>120.4252303382019</v>
      </c>
      <c r="AA349" s="47">
        <f t="shared" si="360"/>
        <v>34795.077059644063</v>
      </c>
      <c r="AB349" s="10">
        <f t="shared" si="361"/>
        <v>0</v>
      </c>
      <c r="AD349" s="10">
        <f t="shared" si="362"/>
        <v>335</v>
      </c>
      <c r="AE349" s="52">
        <f t="shared" si="340"/>
        <v>1446.6161398360325</v>
      </c>
      <c r="AF349" s="52">
        <f t="shared" si="363"/>
        <v>1313.5340064595114</v>
      </c>
      <c r="AG349" s="53">
        <f t="shared" si="364"/>
        <v>133.08213337652117</v>
      </c>
      <c r="AH349" s="47">
        <f t="shared" si="387"/>
        <v>38611.106006496833</v>
      </c>
      <c r="AI349" s="10">
        <f t="shared" si="365"/>
        <v>0</v>
      </c>
      <c r="AK349" s="1">
        <f t="shared" si="366"/>
        <v>335</v>
      </c>
      <c r="AL349" s="54">
        <f t="shared" si="367"/>
        <v>1439.1714156026574</v>
      </c>
      <c r="AM349" s="54">
        <f t="shared" si="388"/>
        <v>1439.1714156026574</v>
      </c>
      <c r="AN349" s="54">
        <f t="shared" si="389"/>
        <v>1306.7741631396705</v>
      </c>
      <c r="AO349" s="55">
        <f t="shared" si="390"/>
        <v>132.3972524629869</v>
      </c>
      <c r="AP349" s="14">
        <f t="shared" si="391"/>
        <v>38412.401575756398</v>
      </c>
      <c r="AQ349" s="14">
        <f t="shared" si="392"/>
        <v>0</v>
      </c>
      <c r="AR349" s="1">
        <f t="shared" si="393"/>
        <v>0</v>
      </c>
      <c r="AU349" s="1">
        <f t="shared" si="368"/>
        <v>335</v>
      </c>
      <c r="AV349" s="54">
        <f t="shared" si="341"/>
        <v>1432.2458863963789</v>
      </c>
      <c r="AW349" s="54">
        <f t="shared" si="369"/>
        <v>1432.2458863963789</v>
      </c>
      <c r="AX349" s="54">
        <f t="shared" si="370"/>
        <v>1300.4857512557755</v>
      </c>
      <c r="AY349" s="55">
        <f t="shared" si="394"/>
        <v>131.76013514060321</v>
      </c>
      <c r="AZ349" s="14">
        <f t="shared" si="395"/>
        <v>38227.554790925191</v>
      </c>
      <c r="BA349" s="1">
        <f t="shared" si="342"/>
        <v>0</v>
      </c>
      <c r="BD349" s="1">
        <f t="shared" si="371"/>
        <v>335</v>
      </c>
      <c r="BE349" s="54">
        <f t="shared" si="372"/>
        <v>1439.6564413123801</v>
      </c>
      <c r="BF349" s="54">
        <f t="shared" si="373"/>
        <v>1439.6564413123801</v>
      </c>
      <c r="BG349" s="54">
        <f t="shared" si="396"/>
        <v>1320.3303366018154</v>
      </c>
      <c r="BH349" s="55">
        <f t="shared" si="397"/>
        <v>119.32610471056476</v>
      </c>
      <c r="BI349" s="14">
        <f t="shared" si="398"/>
        <v>34477.501076567612</v>
      </c>
      <c r="BJ349" s="1">
        <f t="shared" si="374"/>
        <v>0</v>
      </c>
      <c r="BL349" s="1">
        <f t="shared" si="343"/>
        <v>335</v>
      </c>
      <c r="BM349" s="54">
        <f t="shared" si="375"/>
        <v>1446.5438250816037</v>
      </c>
      <c r="BN349" s="54">
        <f t="shared" si="344"/>
        <v>1446.5438250816037</v>
      </c>
      <c r="BO349" s="54">
        <f t="shared" si="345"/>
        <v>1313.4683443349907</v>
      </c>
      <c r="BP349" s="55">
        <f t="shared" si="376"/>
        <v>133.07548074661304</v>
      </c>
      <c r="BQ349" s="14">
        <f t="shared" si="377"/>
        <v>38609.175879648916</v>
      </c>
      <c r="BR349" s="14">
        <f t="shared" si="346"/>
        <v>0</v>
      </c>
      <c r="BS349" s="1">
        <f t="shared" si="347"/>
        <v>0</v>
      </c>
      <c r="BV349" s="1">
        <f t="shared" si="378"/>
        <v>335</v>
      </c>
      <c r="BW349" s="54">
        <f t="shared" si="379"/>
        <v>1454.0283586773967</v>
      </c>
      <c r="BX349" s="54">
        <f t="shared" si="380"/>
        <v>1454.0283586773967</v>
      </c>
      <c r="BY349" s="54">
        <f t="shared" si="381"/>
        <v>1333.5110357934</v>
      </c>
      <c r="BZ349" s="55">
        <f t="shared" si="399"/>
        <v>120.5173228839966</v>
      </c>
      <c r="CA349" s="14">
        <f t="shared" si="400"/>
        <v>34821.685829405578</v>
      </c>
      <c r="CB349" s="14">
        <f t="shared" si="382"/>
        <v>0</v>
      </c>
      <c r="CC349" s="1">
        <f t="shared" si="383"/>
        <v>0</v>
      </c>
    </row>
    <row r="350" spans="1:81">
      <c r="A350" s="10">
        <v>336</v>
      </c>
      <c r="B350" s="10">
        <f t="shared" si="348"/>
        <v>336</v>
      </c>
      <c r="C350" s="52">
        <f t="shared" si="349"/>
        <v>1438.4844251452193</v>
      </c>
      <c r="D350" s="52">
        <f t="shared" si="350"/>
        <v>1323.6529813521456</v>
      </c>
      <c r="E350" s="47">
        <f t="shared" si="351"/>
        <v>114.83144379307375</v>
      </c>
      <c r="F350" s="47">
        <f t="shared" si="384"/>
        <v>33125.780156569977</v>
      </c>
      <c r="G350" s="10">
        <f t="shared" si="352"/>
        <v>0</v>
      </c>
      <c r="I350" s="10">
        <f t="shared" si="353"/>
        <v>336</v>
      </c>
      <c r="J350" s="52">
        <f t="shared" si="401"/>
        <v>1432.2458863963786</v>
      </c>
      <c r="K350" s="52">
        <f t="shared" si="354"/>
        <v>1304.8207037599602</v>
      </c>
      <c r="L350" s="47">
        <f t="shared" si="355"/>
        <v>127.42518263641841</v>
      </c>
      <c r="M350" s="47">
        <f t="shared" si="356"/>
        <v>36922.734087165569</v>
      </c>
      <c r="N350" s="10">
        <f t="shared" si="335"/>
        <v>0</v>
      </c>
      <c r="P350" s="1">
        <f t="shared" si="357"/>
        <v>336</v>
      </c>
      <c r="Q350" s="54">
        <f t="shared" si="336"/>
        <v>1432.2458863963786</v>
      </c>
      <c r="R350" s="54">
        <f t="shared" si="385"/>
        <v>1317.9124531477112</v>
      </c>
      <c r="S350" s="14">
        <f t="shared" si="358"/>
        <v>114.33343324866742</v>
      </c>
      <c r="T350" s="14">
        <f t="shared" si="386"/>
        <v>32982.117521452514</v>
      </c>
      <c r="U350" s="1">
        <v>0</v>
      </c>
      <c r="W350" s="10">
        <f t="shared" si="337"/>
        <v>336</v>
      </c>
      <c r="X350" s="52">
        <f t="shared" si="338"/>
        <v>1452.9172721547106</v>
      </c>
      <c r="Y350" s="52">
        <f t="shared" si="339"/>
        <v>1336.9336819558971</v>
      </c>
      <c r="Z350" s="47">
        <f t="shared" si="359"/>
        <v>115.98359019881354</v>
      </c>
      <c r="AA350" s="47">
        <f t="shared" si="360"/>
        <v>33458.143377688168</v>
      </c>
      <c r="AB350" s="10">
        <f t="shared" si="361"/>
        <v>0</v>
      </c>
      <c r="AD350" s="10">
        <f t="shared" si="362"/>
        <v>336</v>
      </c>
      <c r="AE350" s="52">
        <f t="shared" si="340"/>
        <v>1446.6161398360325</v>
      </c>
      <c r="AF350" s="52">
        <f t="shared" si="363"/>
        <v>1317.9124531477098</v>
      </c>
      <c r="AG350" s="53">
        <f t="shared" si="364"/>
        <v>128.70368668832279</v>
      </c>
      <c r="AH350" s="47">
        <f t="shared" si="387"/>
        <v>37293.193553349127</v>
      </c>
      <c r="AI350" s="10">
        <f t="shared" si="365"/>
        <v>0</v>
      </c>
      <c r="AK350" s="1">
        <f t="shared" si="366"/>
        <v>336</v>
      </c>
      <c r="AL350" s="54">
        <f t="shared" si="367"/>
        <v>1439.1714156026574</v>
      </c>
      <c r="AM350" s="54">
        <f t="shared" si="388"/>
        <v>1439.1714156026574</v>
      </c>
      <c r="AN350" s="54">
        <f t="shared" si="389"/>
        <v>1311.1300770168027</v>
      </c>
      <c r="AO350" s="55">
        <f t="shared" si="390"/>
        <v>128.04133858585467</v>
      </c>
      <c r="AP350" s="14">
        <f t="shared" si="391"/>
        <v>37101.271498739596</v>
      </c>
      <c r="AQ350" s="14">
        <f t="shared" si="392"/>
        <v>0</v>
      </c>
      <c r="AR350" s="1">
        <f t="shared" si="393"/>
        <v>0</v>
      </c>
      <c r="AU350" s="1">
        <f t="shared" si="368"/>
        <v>336</v>
      </c>
      <c r="AV350" s="54">
        <f t="shared" si="341"/>
        <v>1432.2458863963789</v>
      </c>
      <c r="AW350" s="54">
        <f t="shared" si="369"/>
        <v>1432.2458863963789</v>
      </c>
      <c r="AX350" s="54">
        <f t="shared" si="370"/>
        <v>1304.8207037599616</v>
      </c>
      <c r="AY350" s="55">
        <f t="shared" si="394"/>
        <v>127.42518263641732</v>
      </c>
      <c r="AZ350" s="14">
        <f t="shared" si="395"/>
        <v>36922.734087165227</v>
      </c>
      <c r="BA350" s="1">
        <f t="shared" si="342"/>
        <v>0</v>
      </c>
      <c r="BD350" s="1">
        <f t="shared" si="371"/>
        <v>336</v>
      </c>
      <c r="BE350" s="54">
        <f t="shared" si="372"/>
        <v>1439.6564413123801</v>
      </c>
      <c r="BF350" s="54">
        <f t="shared" si="373"/>
        <v>1439.6564413123801</v>
      </c>
      <c r="BG350" s="54">
        <f t="shared" si="396"/>
        <v>1324.7314377238215</v>
      </c>
      <c r="BH350" s="55">
        <f t="shared" si="397"/>
        <v>114.92500358855871</v>
      </c>
      <c r="BI350" s="14">
        <f t="shared" si="398"/>
        <v>33152.769638843791</v>
      </c>
      <c r="BJ350" s="1">
        <f t="shared" si="374"/>
        <v>0</v>
      </c>
      <c r="BL350" s="1">
        <f t="shared" si="343"/>
        <v>336</v>
      </c>
      <c r="BM350" s="54">
        <f t="shared" si="375"/>
        <v>1446.5438250816037</v>
      </c>
      <c r="BN350" s="54">
        <f t="shared" si="344"/>
        <v>1446.5438250816037</v>
      </c>
      <c r="BO350" s="54">
        <f t="shared" si="345"/>
        <v>1317.8465721494406</v>
      </c>
      <c r="BP350" s="55">
        <f t="shared" si="376"/>
        <v>128.69725293216305</v>
      </c>
      <c r="BQ350" s="14">
        <f t="shared" si="377"/>
        <v>37291.329307499473</v>
      </c>
      <c r="BR350" s="14">
        <f t="shared" si="346"/>
        <v>0</v>
      </c>
      <c r="BS350" s="1">
        <f t="shared" si="347"/>
        <v>0</v>
      </c>
      <c r="BV350" s="1">
        <f t="shared" si="378"/>
        <v>336</v>
      </c>
      <c r="BW350" s="54">
        <f t="shared" si="379"/>
        <v>1454.0283586773967</v>
      </c>
      <c r="BX350" s="54">
        <f t="shared" si="380"/>
        <v>1454.0283586773967</v>
      </c>
      <c r="BY350" s="54">
        <f t="shared" si="381"/>
        <v>1337.9560725793781</v>
      </c>
      <c r="BZ350" s="55">
        <f t="shared" si="399"/>
        <v>116.07228609801859</v>
      </c>
      <c r="CA350" s="14">
        <f t="shared" si="400"/>
        <v>33483.7297568262</v>
      </c>
      <c r="CB350" s="14">
        <f t="shared" si="382"/>
        <v>0</v>
      </c>
      <c r="CC350" s="1">
        <f t="shared" si="383"/>
        <v>0</v>
      </c>
    </row>
    <row r="351" spans="1:81">
      <c r="A351" s="10">
        <v>337</v>
      </c>
      <c r="B351" s="10">
        <f t="shared" si="348"/>
        <v>337</v>
      </c>
      <c r="C351" s="52">
        <f t="shared" si="349"/>
        <v>1438.4844251452193</v>
      </c>
      <c r="D351" s="52">
        <f t="shared" si="350"/>
        <v>1328.0651579566527</v>
      </c>
      <c r="E351" s="47">
        <f t="shared" si="351"/>
        <v>110.41926718856659</v>
      </c>
      <c r="F351" s="47">
        <f t="shared" si="384"/>
        <v>31797.714998613326</v>
      </c>
      <c r="G351" s="10">
        <f t="shared" si="352"/>
        <v>0</v>
      </c>
      <c r="I351" s="10">
        <f t="shared" si="353"/>
        <v>337</v>
      </c>
      <c r="J351" s="52">
        <f t="shared" si="401"/>
        <v>1432.2458863963786</v>
      </c>
      <c r="K351" s="52">
        <f t="shared" si="354"/>
        <v>1309.1701061058268</v>
      </c>
      <c r="L351" s="47">
        <f t="shared" si="355"/>
        <v>123.0757802905519</v>
      </c>
      <c r="M351" s="47">
        <f t="shared" si="356"/>
        <v>35613.563981059742</v>
      </c>
      <c r="N351" s="10">
        <f t="shared" si="335"/>
        <v>0</v>
      </c>
      <c r="P351" s="1">
        <f t="shared" si="357"/>
        <v>337</v>
      </c>
      <c r="Q351" s="54">
        <f t="shared" si="336"/>
        <v>1432.2458863963786</v>
      </c>
      <c r="R351" s="54">
        <f t="shared" si="385"/>
        <v>1322.3054946582035</v>
      </c>
      <c r="S351" s="14">
        <f t="shared" si="358"/>
        <v>109.94039173817505</v>
      </c>
      <c r="T351" s="14">
        <f t="shared" si="386"/>
        <v>31659.812026794309</v>
      </c>
      <c r="U351" s="1">
        <v>0</v>
      </c>
      <c r="W351" s="10">
        <f t="shared" si="337"/>
        <v>337</v>
      </c>
      <c r="X351" s="52">
        <f t="shared" si="338"/>
        <v>1452.9172721547106</v>
      </c>
      <c r="Y351" s="52">
        <f t="shared" si="339"/>
        <v>1341.3901275624166</v>
      </c>
      <c r="Z351" s="47">
        <f t="shared" si="359"/>
        <v>111.52714459229389</v>
      </c>
      <c r="AA351" s="47">
        <f t="shared" si="360"/>
        <v>32116.753250125752</v>
      </c>
      <c r="AB351" s="10">
        <f t="shared" si="361"/>
        <v>0</v>
      </c>
      <c r="AD351" s="10">
        <f t="shared" si="362"/>
        <v>337</v>
      </c>
      <c r="AE351" s="52">
        <f t="shared" si="340"/>
        <v>1446.6161398360325</v>
      </c>
      <c r="AF351" s="52">
        <f t="shared" si="363"/>
        <v>1322.3054946582022</v>
      </c>
      <c r="AG351" s="53">
        <f t="shared" si="364"/>
        <v>124.31064517783044</v>
      </c>
      <c r="AH351" s="47">
        <f t="shared" si="387"/>
        <v>35970.888058690922</v>
      </c>
      <c r="AI351" s="10">
        <f t="shared" si="365"/>
        <v>0</v>
      </c>
      <c r="AK351" s="1">
        <f t="shared" si="366"/>
        <v>337</v>
      </c>
      <c r="AL351" s="54">
        <f t="shared" si="367"/>
        <v>1439.1714156026574</v>
      </c>
      <c r="AM351" s="54">
        <f t="shared" si="388"/>
        <v>1439.1714156026574</v>
      </c>
      <c r="AN351" s="54">
        <f t="shared" si="389"/>
        <v>1315.5005106068588</v>
      </c>
      <c r="AO351" s="55">
        <f t="shared" si="390"/>
        <v>123.67090499579865</v>
      </c>
      <c r="AP351" s="14">
        <f t="shared" si="391"/>
        <v>35785.770988132739</v>
      </c>
      <c r="AQ351" s="14">
        <f t="shared" si="392"/>
        <v>0</v>
      </c>
      <c r="AR351" s="1">
        <f t="shared" si="393"/>
        <v>0</v>
      </c>
      <c r="AU351" s="1">
        <f t="shared" si="368"/>
        <v>337</v>
      </c>
      <c r="AV351" s="54">
        <f t="shared" si="341"/>
        <v>1432.2458863963789</v>
      </c>
      <c r="AW351" s="54">
        <f t="shared" si="369"/>
        <v>1432.2458863963789</v>
      </c>
      <c r="AX351" s="54">
        <f t="shared" si="370"/>
        <v>1309.1701061058282</v>
      </c>
      <c r="AY351" s="55">
        <f t="shared" si="394"/>
        <v>123.07578029055077</v>
      </c>
      <c r="AZ351" s="14">
        <f t="shared" si="395"/>
        <v>35613.5639810594</v>
      </c>
      <c r="BA351" s="1">
        <f t="shared" si="342"/>
        <v>0</v>
      </c>
      <c r="BD351" s="1">
        <f t="shared" si="371"/>
        <v>337</v>
      </c>
      <c r="BE351" s="54">
        <f t="shared" si="372"/>
        <v>1439.6564413123801</v>
      </c>
      <c r="BF351" s="54">
        <f t="shared" si="373"/>
        <v>1439.6564413123801</v>
      </c>
      <c r="BG351" s="54">
        <f t="shared" si="396"/>
        <v>1329.147209182901</v>
      </c>
      <c r="BH351" s="55">
        <f t="shared" si="397"/>
        <v>110.5092321294793</v>
      </c>
      <c r="BI351" s="14">
        <f t="shared" si="398"/>
        <v>31823.622429660889</v>
      </c>
      <c r="BJ351" s="1">
        <f t="shared" si="374"/>
        <v>0</v>
      </c>
      <c r="BL351" s="1">
        <f t="shared" si="343"/>
        <v>337</v>
      </c>
      <c r="BM351" s="54">
        <f t="shared" si="375"/>
        <v>1446.5438250816037</v>
      </c>
      <c r="BN351" s="54">
        <f t="shared" si="344"/>
        <v>1446.5438250816037</v>
      </c>
      <c r="BO351" s="54">
        <f t="shared" si="345"/>
        <v>1322.2393940566055</v>
      </c>
      <c r="BP351" s="55">
        <f t="shared" si="376"/>
        <v>124.30443102499824</v>
      </c>
      <c r="BQ351" s="14">
        <f t="shared" si="377"/>
        <v>35969.089913442869</v>
      </c>
      <c r="BR351" s="14">
        <f t="shared" si="346"/>
        <v>0</v>
      </c>
      <c r="BS351" s="1">
        <f t="shared" si="347"/>
        <v>0</v>
      </c>
      <c r="BV351" s="1">
        <f t="shared" si="378"/>
        <v>337</v>
      </c>
      <c r="BW351" s="54">
        <f t="shared" si="379"/>
        <v>1454.0283586773967</v>
      </c>
      <c r="BX351" s="54">
        <f t="shared" si="380"/>
        <v>1454.0283586773967</v>
      </c>
      <c r="BY351" s="54">
        <f t="shared" si="381"/>
        <v>1342.4159261546426</v>
      </c>
      <c r="BZ351" s="55">
        <f t="shared" si="399"/>
        <v>111.61243252275399</v>
      </c>
      <c r="CA351" s="14">
        <f t="shared" si="400"/>
        <v>32141.313830671559</v>
      </c>
      <c r="CB351" s="14">
        <f t="shared" si="382"/>
        <v>0</v>
      </c>
      <c r="CC351" s="1">
        <f t="shared" si="383"/>
        <v>0</v>
      </c>
    </row>
    <row r="352" spans="1:81">
      <c r="A352" s="10">
        <v>338</v>
      </c>
      <c r="B352" s="10">
        <f t="shared" si="348"/>
        <v>338</v>
      </c>
      <c r="C352" s="52">
        <f t="shared" si="349"/>
        <v>1438.4844251452193</v>
      </c>
      <c r="D352" s="52">
        <f t="shared" si="350"/>
        <v>1332.4920418165082</v>
      </c>
      <c r="E352" s="47">
        <f t="shared" si="351"/>
        <v>105.99238332871109</v>
      </c>
      <c r="F352" s="47">
        <f t="shared" si="384"/>
        <v>30465.222956796817</v>
      </c>
      <c r="G352" s="10">
        <f t="shared" si="352"/>
        <v>0</v>
      </c>
      <c r="I352" s="10">
        <f t="shared" si="353"/>
        <v>338</v>
      </c>
      <c r="J352" s="52">
        <f t="shared" si="401"/>
        <v>1432.2458863963786</v>
      </c>
      <c r="K352" s="52">
        <f t="shared" si="354"/>
        <v>1313.5340064595127</v>
      </c>
      <c r="L352" s="47">
        <f t="shared" si="355"/>
        <v>118.7118799368658</v>
      </c>
      <c r="M352" s="47">
        <f t="shared" si="356"/>
        <v>34300.029974600227</v>
      </c>
      <c r="N352" s="10">
        <f t="shared" si="335"/>
        <v>0</v>
      </c>
      <c r="P352" s="1">
        <f t="shared" si="357"/>
        <v>338</v>
      </c>
      <c r="Q352" s="54">
        <f t="shared" si="336"/>
        <v>1432.2458863963786</v>
      </c>
      <c r="R352" s="54">
        <f t="shared" si="385"/>
        <v>1326.7131796403976</v>
      </c>
      <c r="S352" s="14">
        <f t="shared" si="358"/>
        <v>105.53270675598104</v>
      </c>
      <c r="T352" s="14">
        <f t="shared" si="386"/>
        <v>30333.098847153909</v>
      </c>
      <c r="U352" s="1">
        <v>0</v>
      </c>
      <c r="W352" s="10">
        <f t="shared" si="337"/>
        <v>338</v>
      </c>
      <c r="X352" s="52">
        <f t="shared" si="338"/>
        <v>1452.9172721547106</v>
      </c>
      <c r="Y352" s="52">
        <f t="shared" si="339"/>
        <v>1345.8614279876249</v>
      </c>
      <c r="Z352" s="47">
        <f t="shared" si="359"/>
        <v>107.05584416708585</v>
      </c>
      <c r="AA352" s="47">
        <f t="shared" si="360"/>
        <v>30770.891822138128</v>
      </c>
      <c r="AB352" s="10">
        <f t="shared" si="361"/>
        <v>0</v>
      </c>
      <c r="AD352" s="10">
        <f t="shared" si="362"/>
        <v>338</v>
      </c>
      <c r="AE352" s="52">
        <f t="shared" si="340"/>
        <v>1446.6161398360325</v>
      </c>
      <c r="AF352" s="52">
        <f t="shared" si="363"/>
        <v>1326.713179640396</v>
      </c>
      <c r="AG352" s="53">
        <f t="shared" si="364"/>
        <v>119.90296019563641</v>
      </c>
      <c r="AH352" s="47">
        <f t="shared" si="387"/>
        <v>34644.174879050523</v>
      </c>
      <c r="AI352" s="10">
        <f t="shared" si="365"/>
        <v>0</v>
      </c>
      <c r="AK352" s="1">
        <f t="shared" si="366"/>
        <v>338</v>
      </c>
      <c r="AL352" s="54">
        <f t="shared" si="367"/>
        <v>1439.1714156026574</v>
      </c>
      <c r="AM352" s="54">
        <f t="shared" si="388"/>
        <v>1439.1714156026574</v>
      </c>
      <c r="AN352" s="54">
        <f t="shared" si="389"/>
        <v>1319.8855123088815</v>
      </c>
      <c r="AO352" s="55">
        <f t="shared" si="390"/>
        <v>119.2859032937758</v>
      </c>
      <c r="AP352" s="14">
        <f t="shared" si="391"/>
        <v>34465.885475823859</v>
      </c>
      <c r="AQ352" s="14">
        <f t="shared" si="392"/>
        <v>0</v>
      </c>
      <c r="AR352" s="1">
        <f t="shared" si="393"/>
        <v>0</v>
      </c>
      <c r="AU352" s="1">
        <f t="shared" si="368"/>
        <v>338</v>
      </c>
      <c r="AV352" s="54">
        <f t="shared" si="341"/>
        <v>1432.2458863963789</v>
      </c>
      <c r="AW352" s="54">
        <f t="shared" si="369"/>
        <v>1432.2458863963789</v>
      </c>
      <c r="AX352" s="54">
        <f t="shared" si="370"/>
        <v>1313.5340064595141</v>
      </c>
      <c r="AY352" s="55">
        <f t="shared" si="394"/>
        <v>118.71187993686466</v>
      </c>
      <c r="AZ352" s="14">
        <f t="shared" si="395"/>
        <v>34300.029974599885</v>
      </c>
      <c r="BA352" s="1">
        <f t="shared" si="342"/>
        <v>0</v>
      </c>
      <c r="BD352" s="1">
        <f t="shared" si="371"/>
        <v>338</v>
      </c>
      <c r="BE352" s="54">
        <f t="shared" si="372"/>
        <v>1439.6564413123801</v>
      </c>
      <c r="BF352" s="54">
        <f t="shared" si="373"/>
        <v>1439.6564413123801</v>
      </c>
      <c r="BG352" s="54">
        <f t="shared" si="396"/>
        <v>1333.5776998801771</v>
      </c>
      <c r="BH352" s="55">
        <f t="shared" si="397"/>
        <v>106.07874143220296</v>
      </c>
      <c r="BI352" s="14">
        <f t="shared" si="398"/>
        <v>30490.044729780711</v>
      </c>
      <c r="BJ352" s="1">
        <f t="shared" si="374"/>
        <v>0</v>
      </c>
      <c r="BL352" s="1">
        <f t="shared" si="343"/>
        <v>338</v>
      </c>
      <c r="BM352" s="54">
        <f t="shared" si="375"/>
        <v>1446.5438250816037</v>
      </c>
      <c r="BN352" s="54">
        <f t="shared" si="344"/>
        <v>1446.5438250816037</v>
      </c>
      <c r="BO352" s="54">
        <f t="shared" si="345"/>
        <v>1326.6468587034608</v>
      </c>
      <c r="BP352" s="55">
        <f t="shared" si="376"/>
        <v>119.89696637814291</v>
      </c>
      <c r="BQ352" s="14">
        <f t="shared" si="377"/>
        <v>34642.443054739408</v>
      </c>
      <c r="BR352" s="14">
        <f t="shared" si="346"/>
        <v>0</v>
      </c>
      <c r="BS352" s="1">
        <f t="shared" si="347"/>
        <v>0</v>
      </c>
      <c r="BV352" s="1">
        <f t="shared" si="378"/>
        <v>338</v>
      </c>
      <c r="BW352" s="54">
        <f t="shared" si="379"/>
        <v>1454.0283586773967</v>
      </c>
      <c r="BX352" s="54">
        <f t="shared" si="380"/>
        <v>1454.0283586773967</v>
      </c>
      <c r="BY352" s="54">
        <f t="shared" si="381"/>
        <v>1346.8906459084915</v>
      </c>
      <c r="BZ352" s="55">
        <f t="shared" si="399"/>
        <v>107.1377127689052</v>
      </c>
      <c r="CA352" s="14">
        <f t="shared" si="400"/>
        <v>30794.423184763069</v>
      </c>
      <c r="CB352" s="14">
        <f t="shared" si="382"/>
        <v>0</v>
      </c>
      <c r="CC352" s="1">
        <f t="shared" si="383"/>
        <v>0</v>
      </c>
    </row>
    <row r="353" spans="1:81">
      <c r="A353" s="10">
        <v>339</v>
      </c>
      <c r="B353" s="10">
        <f t="shared" si="348"/>
        <v>339</v>
      </c>
      <c r="C353" s="52">
        <f t="shared" si="349"/>
        <v>1438.4844251452193</v>
      </c>
      <c r="D353" s="52">
        <f t="shared" si="350"/>
        <v>1336.9336819558966</v>
      </c>
      <c r="E353" s="47">
        <f t="shared" si="351"/>
        <v>101.55074318932272</v>
      </c>
      <c r="F353" s="47">
        <f t="shared" si="384"/>
        <v>29128.289274840921</v>
      </c>
      <c r="G353" s="10">
        <f t="shared" si="352"/>
        <v>0</v>
      </c>
      <c r="I353" s="10">
        <f t="shared" si="353"/>
        <v>339</v>
      </c>
      <c r="J353" s="52">
        <f t="shared" si="401"/>
        <v>1432.2458863963786</v>
      </c>
      <c r="K353" s="52">
        <f t="shared" si="354"/>
        <v>1317.9124531477112</v>
      </c>
      <c r="L353" s="47">
        <f t="shared" si="355"/>
        <v>114.33343324866742</v>
      </c>
      <c r="M353" s="47">
        <f t="shared" si="356"/>
        <v>32982.117521452514</v>
      </c>
      <c r="N353" s="10">
        <f t="shared" si="335"/>
        <v>0</v>
      </c>
      <c r="P353" s="1">
        <f t="shared" si="357"/>
        <v>339</v>
      </c>
      <c r="Q353" s="54">
        <f t="shared" si="336"/>
        <v>1432.2458863963786</v>
      </c>
      <c r="R353" s="54">
        <f t="shared" si="385"/>
        <v>1331.1355569058655</v>
      </c>
      <c r="S353" s="14">
        <f t="shared" si="358"/>
        <v>101.11032949051304</v>
      </c>
      <c r="T353" s="14">
        <f t="shared" si="386"/>
        <v>29001.963290248044</v>
      </c>
      <c r="U353" s="1">
        <v>0</v>
      </c>
      <c r="W353" s="10">
        <f t="shared" si="337"/>
        <v>339</v>
      </c>
      <c r="X353" s="52">
        <f t="shared" si="338"/>
        <v>1452.9172721547106</v>
      </c>
      <c r="Y353" s="52">
        <f t="shared" si="339"/>
        <v>1350.3476327475835</v>
      </c>
      <c r="Z353" s="47">
        <f t="shared" si="359"/>
        <v>102.5696394071271</v>
      </c>
      <c r="AA353" s="47">
        <f t="shared" si="360"/>
        <v>29420.544189390544</v>
      </c>
      <c r="AB353" s="10">
        <f t="shared" si="361"/>
        <v>0</v>
      </c>
      <c r="AD353" s="10">
        <f t="shared" si="362"/>
        <v>339</v>
      </c>
      <c r="AE353" s="52">
        <f t="shared" si="340"/>
        <v>1446.6161398360325</v>
      </c>
      <c r="AF353" s="52">
        <f t="shared" si="363"/>
        <v>1331.1355569058642</v>
      </c>
      <c r="AG353" s="53">
        <f t="shared" si="364"/>
        <v>115.48058293016841</v>
      </c>
      <c r="AH353" s="47">
        <f t="shared" si="387"/>
        <v>33313.039322144657</v>
      </c>
      <c r="AI353" s="10">
        <f t="shared" si="365"/>
        <v>0</v>
      </c>
      <c r="AK353" s="1">
        <f t="shared" si="366"/>
        <v>339</v>
      </c>
      <c r="AL353" s="54">
        <f t="shared" si="367"/>
        <v>1439.1714156026574</v>
      </c>
      <c r="AM353" s="54">
        <f t="shared" si="388"/>
        <v>1439.1714156026574</v>
      </c>
      <c r="AN353" s="54">
        <f t="shared" si="389"/>
        <v>1324.2851306832445</v>
      </c>
      <c r="AO353" s="55">
        <f t="shared" si="390"/>
        <v>114.88628491941286</v>
      </c>
      <c r="AP353" s="14">
        <f t="shared" si="391"/>
        <v>33141.600345140614</v>
      </c>
      <c r="AQ353" s="14">
        <f t="shared" si="392"/>
        <v>0</v>
      </c>
      <c r="AR353" s="1">
        <f t="shared" si="393"/>
        <v>0</v>
      </c>
      <c r="AU353" s="1">
        <f t="shared" si="368"/>
        <v>339</v>
      </c>
      <c r="AV353" s="54">
        <f t="shared" si="341"/>
        <v>1432.2458863963789</v>
      </c>
      <c r="AW353" s="54">
        <f t="shared" si="369"/>
        <v>1432.2458863963789</v>
      </c>
      <c r="AX353" s="54">
        <f t="shared" si="370"/>
        <v>1317.9124531477125</v>
      </c>
      <c r="AY353" s="55">
        <f t="shared" si="394"/>
        <v>114.33343324866628</v>
      </c>
      <c r="AZ353" s="14">
        <f t="shared" si="395"/>
        <v>32982.117521452172</v>
      </c>
      <c r="BA353" s="1">
        <f t="shared" si="342"/>
        <v>0</v>
      </c>
      <c r="BD353" s="1">
        <f t="shared" si="371"/>
        <v>339</v>
      </c>
      <c r="BE353" s="54">
        <f t="shared" si="372"/>
        <v>1439.6564413123801</v>
      </c>
      <c r="BF353" s="54">
        <f t="shared" si="373"/>
        <v>1439.6564413123801</v>
      </c>
      <c r="BG353" s="54">
        <f t="shared" si="396"/>
        <v>1338.0229588797777</v>
      </c>
      <c r="BH353" s="55">
        <f t="shared" si="397"/>
        <v>101.63348243260238</v>
      </c>
      <c r="BI353" s="14">
        <f t="shared" si="398"/>
        <v>29152.021770900934</v>
      </c>
      <c r="BJ353" s="1">
        <f t="shared" si="374"/>
        <v>0</v>
      </c>
      <c r="BL353" s="1">
        <f t="shared" si="343"/>
        <v>339</v>
      </c>
      <c r="BM353" s="54">
        <f t="shared" si="375"/>
        <v>1446.5438250816037</v>
      </c>
      <c r="BN353" s="54">
        <f t="shared" si="344"/>
        <v>1446.5438250816037</v>
      </c>
      <c r="BO353" s="54">
        <f t="shared" si="345"/>
        <v>1331.0690148991389</v>
      </c>
      <c r="BP353" s="55">
        <f t="shared" si="376"/>
        <v>115.47481018246469</v>
      </c>
      <c r="BQ353" s="14">
        <f t="shared" si="377"/>
        <v>33311.374039840266</v>
      </c>
      <c r="BR353" s="14">
        <f t="shared" si="346"/>
        <v>0</v>
      </c>
      <c r="BS353" s="1">
        <f t="shared" si="347"/>
        <v>0</v>
      </c>
      <c r="BV353" s="1">
        <f t="shared" si="378"/>
        <v>339</v>
      </c>
      <c r="BW353" s="54">
        <f t="shared" si="379"/>
        <v>1454.0283586773967</v>
      </c>
      <c r="BX353" s="54">
        <f t="shared" si="380"/>
        <v>1454.0283586773967</v>
      </c>
      <c r="BY353" s="54">
        <f t="shared" si="381"/>
        <v>1351.3802813948532</v>
      </c>
      <c r="BZ353" s="55">
        <f t="shared" si="399"/>
        <v>102.64807728254357</v>
      </c>
      <c r="CA353" s="14">
        <f t="shared" si="400"/>
        <v>29443.042903368216</v>
      </c>
      <c r="CB353" s="14">
        <f t="shared" si="382"/>
        <v>0</v>
      </c>
      <c r="CC353" s="1">
        <f t="shared" si="383"/>
        <v>0</v>
      </c>
    </row>
    <row r="354" spans="1:81">
      <c r="A354" s="10">
        <v>340</v>
      </c>
      <c r="B354" s="10">
        <f t="shared" si="348"/>
        <v>340</v>
      </c>
      <c r="C354" s="52">
        <f t="shared" si="349"/>
        <v>1438.4844251452193</v>
      </c>
      <c r="D354" s="52">
        <f t="shared" si="350"/>
        <v>1341.3901275624162</v>
      </c>
      <c r="E354" s="47">
        <f t="shared" si="351"/>
        <v>97.094297582803065</v>
      </c>
      <c r="F354" s="47">
        <f t="shared" si="384"/>
        <v>27786.899147278506</v>
      </c>
      <c r="G354" s="10">
        <f t="shared" si="352"/>
        <v>0</v>
      </c>
      <c r="I354" s="10">
        <f t="shared" si="353"/>
        <v>340</v>
      </c>
      <c r="J354" s="52">
        <f t="shared" si="401"/>
        <v>1432.2458863963786</v>
      </c>
      <c r="K354" s="52">
        <f t="shared" si="354"/>
        <v>1322.3054946582035</v>
      </c>
      <c r="L354" s="47">
        <f t="shared" si="355"/>
        <v>109.94039173817505</v>
      </c>
      <c r="M354" s="47">
        <f t="shared" si="356"/>
        <v>31659.812026794309</v>
      </c>
      <c r="N354" s="10">
        <f t="shared" si="335"/>
        <v>0</v>
      </c>
      <c r="P354" s="1">
        <f t="shared" si="357"/>
        <v>340</v>
      </c>
      <c r="Q354" s="54">
        <f t="shared" si="336"/>
        <v>1432.2458863963786</v>
      </c>
      <c r="R354" s="54">
        <f t="shared" si="385"/>
        <v>1335.5726754288851</v>
      </c>
      <c r="S354" s="14">
        <f t="shared" si="358"/>
        <v>96.673210967493489</v>
      </c>
      <c r="T354" s="14">
        <f t="shared" si="386"/>
        <v>27666.39061481916</v>
      </c>
      <c r="U354" s="1">
        <v>0</v>
      </c>
      <c r="W354" s="10">
        <f t="shared" si="337"/>
        <v>340</v>
      </c>
      <c r="X354" s="52">
        <f t="shared" si="338"/>
        <v>1452.9172721547106</v>
      </c>
      <c r="Y354" s="52">
        <f t="shared" si="339"/>
        <v>1354.8487915234089</v>
      </c>
      <c r="Z354" s="47">
        <f t="shared" si="359"/>
        <v>98.068480631301824</v>
      </c>
      <c r="AA354" s="47">
        <f t="shared" si="360"/>
        <v>28065.695397867137</v>
      </c>
      <c r="AB354" s="10">
        <f t="shared" si="361"/>
        <v>0</v>
      </c>
      <c r="AD354" s="10">
        <f t="shared" si="362"/>
        <v>340</v>
      </c>
      <c r="AE354" s="52">
        <f t="shared" si="340"/>
        <v>1446.6161398360325</v>
      </c>
      <c r="AF354" s="52">
        <f t="shared" si="363"/>
        <v>1335.5726754288837</v>
      </c>
      <c r="AG354" s="53">
        <f t="shared" si="364"/>
        <v>111.04346440714886</v>
      </c>
      <c r="AH354" s="47">
        <f t="shared" si="387"/>
        <v>31977.466646715773</v>
      </c>
      <c r="AI354" s="10">
        <f t="shared" si="365"/>
        <v>0</v>
      </c>
      <c r="AK354" s="1">
        <f t="shared" si="366"/>
        <v>340</v>
      </c>
      <c r="AL354" s="54">
        <f t="shared" si="367"/>
        <v>1439.1714156026574</v>
      </c>
      <c r="AM354" s="54">
        <f t="shared" si="388"/>
        <v>1439.1714156026574</v>
      </c>
      <c r="AN354" s="54">
        <f t="shared" si="389"/>
        <v>1328.6994144521886</v>
      </c>
      <c r="AO354" s="55">
        <f t="shared" si="390"/>
        <v>110.47200115046871</v>
      </c>
      <c r="AP354" s="14">
        <f t="shared" si="391"/>
        <v>31812.900930688425</v>
      </c>
      <c r="AQ354" s="14">
        <f t="shared" si="392"/>
        <v>0</v>
      </c>
      <c r="AR354" s="1">
        <f t="shared" si="393"/>
        <v>0</v>
      </c>
      <c r="AU354" s="1">
        <f t="shared" si="368"/>
        <v>340</v>
      </c>
      <c r="AV354" s="54">
        <f t="shared" si="341"/>
        <v>1432.2458863963789</v>
      </c>
      <c r="AW354" s="54">
        <f t="shared" si="369"/>
        <v>1432.2458863963789</v>
      </c>
      <c r="AX354" s="54">
        <f t="shared" si="370"/>
        <v>1322.3054946582049</v>
      </c>
      <c r="AY354" s="55">
        <f t="shared" si="394"/>
        <v>109.9403917381739</v>
      </c>
      <c r="AZ354" s="14">
        <f t="shared" si="395"/>
        <v>31659.812026793967</v>
      </c>
      <c r="BA354" s="1">
        <f t="shared" si="342"/>
        <v>0</v>
      </c>
      <c r="BD354" s="1">
        <f t="shared" si="371"/>
        <v>340</v>
      </c>
      <c r="BE354" s="54">
        <f t="shared" si="372"/>
        <v>1439.6564413123801</v>
      </c>
      <c r="BF354" s="54">
        <f t="shared" si="373"/>
        <v>1439.6564413123801</v>
      </c>
      <c r="BG354" s="54">
        <f t="shared" si="396"/>
        <v>1342.483035409377</v>
      </c>
      <c r="BH354" s="55">
        <f t="shared" si="397"/>
        <v>97.173405903003115</v>
      </c>
      <c r="BI354" s="14">
        <f t="shared" si="398"/>
        <v>27809.538735491558</v>
      </c>
      <c r="BJ354" s="1">
        <f t="shared" si="374"/>
        <v>0</v>
      </c>
      <c r="BL354" s="1">
        <f t="shared" si="343"/>
        <v>340</v>
      </c>
      <c r="BM354" s="54">
        <f t="shared" si="375"/>
        <v>1446.5438250816037</v>
      </c>
      <c r="BN354" s="54">
        <f t="shared" si="344"/>
        <v>1446.5438250816037</v>
      </c>
      <c r="BO354" s="54">
        <f t="shared" si="345"/>
        <v>1335.5059116154694</v>
      </c>
      <c r="BP354" s="55">
        <f t="shared" si="376"/>
        <v>111.03791346613423</v>
      </c>
      <c r="BQ354" s="14">
        <f t="shared" si="377"/>
        <v>31975.868128224796</v>
      </c>
      <c r="BR354" s="14">
        <f t="shared" si="346"/>
        <v>0</v>
      </c>
      <c r="BS354" s="1">
        <f t="shared" si="347"/>
        <v>0</v>
      </c>
      <c r="BV354" s="1">
        <f t="shared" si="378"/>
        <v>340</v>
      </c>
      <c r="BW354" s="54">
        <f t="shared" si="379"/>
        <v>1454.0283586773967</v>
      </c>
      <c r="BX354" s="54">
        <f t="shared" si="380"/>
        <v>1454.0283586773967</v>
      </c>
      <c r="BY354" s="54">
        <f t="shared" si="381"/>
        <v>1355.884882332836</v>
      </c>
      <c r="BZ354" s="55">
        <f t="shared" si="399"/>
        <v>98.143476344560725</v>
      </c>
      <c r="CA354" s="14">
        <f t="shared" si="400"/>
        <v>28087.158021035379</v>
      </c>
      <c r="CB354" s="14">
        <f t="shared" si="382"/>
        <v>0</v>
      </c>
      <c r="CC354" s="1">
        <f t="shared" si="383"/>
        <v>0</v>
      </c>
    </row>
    <row r="355" spans="1:81">
      <c r="A355" s="10">
        <v>341</v>
      </c>
      <c r="B355" s="10">
        <f t="shared" si="348"/>
        <v>341</v>
      </c>
      <c r="C355" s="52">
        <f t="shared" si="349"/>
        <v>1438.4844251452193</v>
      </c>
      <c r="D355" s="52">
        <f t="shared" si="350"/>
        <v>1345.8614279876242</v>
      </c>
      <c r="E355" s="47">
        <f t="shared" si="351"/>
        <v>92.622997157595023</v>
      </c>
      <c r="F355" s="47">
        <f t="shared" si="384"/>
        <v>26441.037719290882</v>
      </c>
      <c r="G355" s="10">
        <f t="shared" si="352"/>
        <v>0</v>
      </c>
      <c r="I355" s="10">
        <f t="shared" si="353"/>
        <v>341</v>
      </c>
      <c r="J355" s="52">
        <f t="shared" si="401"/>
        <v>1432.2458863963786</v>
      </c>
      <c r="K355" s="52">
        <f t="shared" si="354"/>
        <v>1326.7131796403976</v>
      </c>
      <c r="L355" s="47">
        <f t="shared" si="355"/>
        <v>105.53270675598104</v>
      </c>
      <c r="M355" s="47">
        <f t="shared" si="356"/>
        <v>30333.098847153909</v>
      </c>
      <c r="N355" s="10">
        <f t="shared" si="335"/>
        <v>0</v>
      </c>
      <c r="P355" s="1">
        <f t="shared" si="357"/>
        <v>341</v>
      </c>
      <c r="Q355" s="54">
        <f t="shared" si="336"/>
        <v>1432.2458863963786</v>
      </c>
      <c r="R355" s="54">
        <f t="shared" si="385"/>
        <v>1340.0245843469816</v>
      </c>
      <c r="S355" s="14">
        <f t="shared" si="358"/>
        <v>92.221302049397195</v>
      </c>
      <c r="T355" s="14">
        <f t="shared" si="386"/>
        <v>26326.366030472178</v>
      </c>
      <c r="U355" s="1">
        <v>0</v>
      </c>
      <c r="W355" s="10">
        <f t="shared" si="337"/>
        <v>341</v>
      </c>
      <c r="X355" s="52">
        <f t="shared" si="338"/>
        <v>1452.9172721547106</v>
      </c>
      <c r="Y355" s="52">
        <f t="shared" si="339"/>
        <v>1359.3649541618202</v>
      </c>
      <c r="Z355" s="47">
        <f t="shared" si="359"/>
        <v>93.552317992890451</v>
      </c>
      <c r="AA355" s="47">
        <f t="shared" si="360"/>
        <v>26706.330443705316</v>
      </c>
      <c r="AB355" s="10">
        <f t="shared" si="361"/>
        <v>0</v>
      </c>
      <c r="AD355" s="10">
        <f t="shared" si="362"/>
        <v>341</v>
      </c>
      <c r="AE355" s="52">
        <f t="shared" si="340"/>
        <v>1446.6161398360325</v>
      </c>
      <c r="AF355" s="52">
        <f t="shared" si="363"/>
        <v>1340.02458434698</v>
      </c>
      <c r="AG355" s="53">
        <f t="shared" si="364"/>
        <v>106.59155548905257</v>
      </c>
      <c r="AH355" s="47">
        <f t="shared" si="387"/>
        <v>30637.442062368795</v>
      </c>
      <c r="AI355" s="10">
        <f t="shared" si="365"/>
        <v>0</v>
      </c>
      <c r="AK355" s="1">
        <f t="shared" si="366"/>
        <v>341</v>
      </c>
      <c r="AL355" s="54">
        <f t="shared" si="367"/>
        <v>1439.1714156026574</v>
      </c>
      <c r="AM355" s="54">
        <f t="shared" si="388"/>
        <v>1439.1714156026574</v>
      </c>
      <c r="AN355" s="54">
        <f t="shared" si="389"/>
        <v>1333.1284125003626</v>
      </c>
      <c r="AO355" s="55">
        <f t="shared" si="390"/>
        <v>106.04300310229475</v>
      </c>
      <c r="AP355" s="14">
        <f t="shared" si="391"/>
        <v>30479.772518188063</v>
      </c>
      <c r="AQ355" s="14">
        <f t="shared" si="392"/>
        <v>0</v>
      </c>
      <c r="AR355" s="1">
        <f t="shared" si="393"/>
        <v>0</v>
      </c>
      <c r="AU355" s="1">
        <f t="shared" si="368"/>
        <v>341</v>
      </c>
      <c r="AV355" s="54">
        <f t="shared" si="341"/>
        <v>1432.2458863963789</v>
      </c>
      <c r="AW355" s="54">
        <f t="shared" si="369"/>
        <v>1432.2458863963789</v>
      </c>
      <c r="AX355" s="54">
        <f t="shared" si="370"/>
        <v>1326.7131796403989</v>
      </c>
      <c r="AY355" s="55">
        <f t="shared" si="394"/>
        <v>105.5327067559799</v>
      </c>
      <c r="AZ355" s="14">
        <f t="shared" si="395"/>
        <v>30333.098847153567</v>
      </c>
      <c r="BA355" s="1">
        <f t="shared" si="342"/>
        <v>0</v>
      </c>
      <c r="BD355" s="1">
        <f t="shared" si="371"/>
        <v>341</v>
      </c>
      <c r="BE355" s="54">
        <f t="shared" si="372"/>
        <v>1439.6564413123801</v>
      </c>
      <c r="BF355" s="54">
        <f t="shared" si="373"/>
        <v>1439.6564413123801</v>
      </c>
      <c r="BG355" s="54">
        <f t="shared" si="396"/>
        <v>1346.9579788607416</v>
      </c>
      <c r="BH355" s="55">
        <f t="shared" si="397"/>
        <v>92.698462451638534</v>
      </c>
      <c r="BI355" s="14">
        <f t="shared" si="398"/>
        <v>26462.580756630818</v>
      </c>
      <c r="BJ355" s="1">
        <f t="shared" si="374"/>
        <v>0</v>
      </c>
      <c r="BL355" s="1">
        <f t="shared" si="343"/>
        <v>341</v>
      </c>
      <c r="BM355" s="54">
        <f t="shared" si="375"/>
        <v>1446.5438250816037</v>
      </c>
      <c r="BN355" s="54">
        <f t="shared" si="344"/>
        <v>1446.5438250816037</v>
      </c>
      <c r="BO355" s="54">
        <f t="shared" si="345"/>
        <v>1339.957597987521</v>
      </c>
      <c r="BP355" s="55">
        <f t="shared" si="376"/>
        <v>106.58622709408264</v>
      </c>
      <c r="BQ355" s="14">
        <f t="shared" si="377"/>
        <v>30635.910530237274</v>
      </c>
      <c r="BR355" s="14">
        <f t="shared" si="346"/>
        <v>0</v>
      </c>
      <c r="BS355" s="1">
        <f t="shared" si="347"/>
        <v>0</v>
      </c>
      <c r="BV355" s="1">
        <f t="shared" si="378"/>
        <v>341</v>
      </c>
      <c r="BW355" s="54">
        <f t="shared" si="379"/>
        <v>1454.0283586773967</v>
      </c>
      <c r="BX355" s="54">
        <f t="shared" si="380"/>
        <v>1454.0283586773967</v>
      </c>
      <c r="BY355" s="54">
        <f t="shared" si="381"/>
        <v>1360.4044986072788</v>
      </c>
      <c r="BZ355" s="55">
        <f t="shared" si="399"/>
        <v>93.623860070117928</v>
      </c>
      <c r="CA355" s="14">
        <f t="shared" si="400"/>
        <v>26726.753522428098</v>
      </c>
      <c r="CB355" s="14">
        <f t="shared" si="382"/>
        <v>0</v>
      </c>
      <c r="CC355" s="1">
        <f t="shared" si="383"/>
        <v>0</v>
      </c>
    </row>
    <row r="356" spans="1:81">
      <c r="A356" s="10">
        <v>342</v>
      </c>
      <c r="B356" s="10">
        <f t="shared" si="348"/>
        <v>342</v>
      </c>
      <c r="C356" s="52">
        <f t="shared" si="349"/>
        <v>1438.4844251452193</v>
      </c>
      <c r="D356" s="52">
        <f t="shared" si="350"/>
        <v>1350.347632747583</v>
      </c>
      <c r="E356" s="47">
        <f t="shared" si="351"/>
        <v>88.13679239763627</v>
      </c>
      <c r="F356" s="47">
        <f t="shared" si="384"/>
        <v>25090.690086543298</v>
      </c>
      <c r="G356" s="10">
        <f t="shared" si="352"/>
        <v>0</v>
      </c>
      <c r="I356" s="10">
        <f t="shared" si="353"/>
        <v>342</v>
      </c>
      <c r="J356" s="52">
        <f t="shared" si="401"/>
        <v>1432.2458863963786</v>
      </c>
      <c r="K356" s="52">
        <f t="shared" si="354"/>
        <v>1331.1355569058655</v>
      </c>
      <c r="L356" s="47">
        <f t="shared" si="355"/>
        <v>101.11032949051304</v>
      </c>
      <c r="M356" s="47">
        <f t="shared" si="356"/>
        <v>29001.963290248044</v>
      </c>
      <c r="N356" s="10">
        <f t="shared" si="335"/>
        <v>0</v>
      </c>
      <c r="P356" s="1">
        <f t="shared" si="357"/>
        <v>342</v>
      </c>
      <c r="Q356" s="54">
        <f t="shared" si="336"/>
        <v>1432.2458863963786</v>
      </c>
      <c r="R356" s="54">
        <f t="shared" si="385"/>
        <v>1344.4913329614715</v>
      </c>
      <c r="S356" s="14">
        <f t="shared" si="358"/>
        <v>87.754553434907265</v>
      </c>
      <c r="T356" s="14">
        <f t="shared" si="386"/>
        <v>24981.874697510706</v>
      </c>
      <c r="U356" s="1">
        <v>0</v>
      </c>
      <c r="W356" s="10">
        <f t="shared" si="337"/>
        <v>342</v>
      </c>
      <c r="X356" s="52">
        <f t="shared" si="338"/>
        <v>1452.9172721547106</v>
      </c>
      <c r="Y356" s="52">
        <f t="shared" si="339"/>
        <v>1363.8961706756929</v>
      </c>
      <c r="Z356" s="47">
        <f t="shared" si="359"/>
        <v>89.021101479017716</v>
      </c>
      <c r="AA356" s="47">
        <f t="shared" si="360"/>
        <v>25342.434273029623</v>
      </c>
      <c r="AB356" s="10">
        <f t="shared" si="361"/>
        <v>0</v>
      </c>
      <c r="AD356" s="10">
        <f t="shared" si="362"/>
        <v>342</v>
      </c>
      <c r="AE356" s="52">
        <f t="shared" si="340"/>
        <v>1446.6161398360325</v>
      </c>
      <c r="AF356" s="52">
        <f t="shared" si="363"/>
        <v>1344.4913329614699</v>
      </c>
      <c r="AG356" s="53">
        <f t="shared" si="364"/>
        <v>102.12480687456265</v>
      </c>
      <c r="AH356" s="47">
        <f t="shared" si="387"/>
        <v>29292.950729407326</v>
      </c>
      <c r="AI356" s="10">
        <f t="shared" si="365"/>
        <v>0</v>
      </c>
      <c r="AK356" s="1">
        <f t="shared" si="366"/>
        <v>342</v>
      </c>
      <c r="AL356" s="54">
        <f t="shared" si="367"/>
        <v>1439.1714156026574</v>
      </c>
      <c r="AM356" s="54">
        <f t="shared" si="388"/>
        <v>1439.1714156026574</v>
      </c>
      <c r="AN356" s="54">
        <f t="shared" si="389"/>
        <v>1337.5721738753639</v>
      </c>
      <c r="AO356" s="55">
        <f t="shared" si="390"/>
        <v>101.59924172729355</v>
      </c>
      <c r="AP356" s="14">
        <f t="shared" si="391"/>
        <v>29142.2003443127</v>
      </c>
      <c r="AQ356" s="14">
        <f t="shared" si="392"/>
        <v>0</v>
      </c>
      <c r="AR356" s="1">
        <f t="shared" si="393"/>
        <v>0</v>
      </c>
      <c r="AU356" s="1">
        <f t="shared" si="368"/>
        <v>342</v>
      </c>
      <c r="AV356" s="54">
        <f t="shared" si="341"/>
        <v>1432.2458863963789</v>
      </c>
      <c r="AW356" s="54">
        <f t="shared" si="369"/>
        <v>1432.2458863963789</v>
      </c>
      <c r="AX356" s="54">
        <f t="shared" si="370"/>
        <v>1331.1355569058669</v>
      </c>
      <c r="AY356" s="55">
        <f t="shared" si="394"/>
        <v>101.1103294905119</v>
      </c>
      <c r="AZ356" s="14">
        <f t="shared" si="395"/>
        <v>29001.963290247702</v>
      </c>
      <c r="BA356" s="1">
        <f t="shared" si="342"/>
        <v>0</v>
      </c>
      <c r="BD356" s="1">
        <f t="shared" si="371"/>
        <v>342</v>
      </c>
      <c r="BE356" s="54">
        <f t="shared" si="372"/>
        <v>1439.6564413123801</v>
      </c>
      <c r="BF356" s="54">
        <f t="shared" si="373"/>
        <v>1439.6564413123801</v>
      </c>
      <c r="BG356" s="54">
        <f t="shared" si="396"/>
        <v>1351.4478387902775</v>
      </c>
      <c r="BH356" s="55">
        <f t="shared" si="397"/>
        <v>88.208602522102737</v>
      </c>
      <c r="BI356" s="14">
        <f t="shared" si="398"/>
        <v>25111.132917840539</v>
      </c>
      <c r="BJ356" s="1">
        <f t="shared" si="374"/>
        <v>0</v>
      </c>
      <c r="BL356" s="1">
        <f t="shared" si="343"/>
        <v>342</v>
      </c>
      <c r="BM356" s="54">
        <f t="shared" si="375"/>
        <v>1446.5438250816037</v>
      </c>
      <c r="BN356" s="54">
        <f t="shared" si="344"/>
        <v>1446.5438250816037</v>
      </c>
      <c r="BO356" s="54">
        <f t="shared" si="345"/>
        <v>1344.4241233141461</v>
      </c>
      <c r="BP356" s="55">
        <f t="shared" si="376"/>
        <v>102.11970176745758</v>
      </c>
      <c r="BQ356" s="14">
        <f t="shared" si="377"/>
        <v>29291.486406923126</v>
      </c>
      <c r="BR356" s="14">
        <f t="shared" si="346"/>
        <v>0</v>
      </c>
      <c r="BS356" s="1">
        <f t="shared" si="347"/>
        <v>0</v>
      </c>
      <c r="BV356" s="1">
        <f t="shared" si="378"/>
        <v>342</v>
      </c>
      <c r="BW356" s="54">
        <f t="shared" si="379"/>
        <v>1454.0283586773967</v>
      </c>
      <c r="BX356" s="54">
        <f t="shared" si="380"/>
        <v>1454.0283586773967</v>
      </c>
      <c r="BY356" s="54">
        <f t="shared" si="381"/>
        <v>1364.9391802693031</v>
      </c>
      <c r="BZ356" s="55">
        <f t="shared" si="399"/>
        <v>89.089178408093673</v>
      </c>
      <c r="CA356" s="14">
        <f t="shared" si="400"/>
        <v>25361.814342158796</v>
      </c>
      <c r="CB356" s="14">
        <f t="shared" si="382"/>
        <v>0</v>
      </c>
      <c r="CC356" s="1">
        <f t="shared" si="383"/>
        <v>0</v>
      </c>
    </row>
    <row r="357" spans="1:81">
      <c r="A357" s="10">
        <v>343</v>
      </c>
      <c r="B357" s="10">
        <f t="shared" si="348"/>
        <v>343</v>
      </c>
      <c r="C357" s="52">
        <f t="shared" si="349"/>
        <v>1438.4844251452193</v>
      </c>
      <c r="D357" s="52">
        <f t="shared" si="350"/>
        <v>1354.8487915234084</v>
      </c>
      <c r="E357" s="47">
        <f t="shared" si="351"/>
        <v>83.635633621810996</v>
      </c>
      <c r="F357" s="47">
        <f t="shared" si="384"/>
        <v>23735.841295019891</v>
      </c>
      <c r="G357" s="10">
        <f t="shared" si="352"/>
        <v>0</v>
      </c>
      <c r="I357" s="10">
        <f t="shared" si="353"/>
        <v>343</v>
      </c>
      <c r="J357" s="52">
        <f t="shared" si="401"/>
        <v>1432.2458863963786</v>
      </c>
      <c r="K357" s="52">
        <f t="shared" si="354"/>
        <v>1335.5726754288851</v>
      </c>
      <c r="L357" s="47">
        <f t="shared" si="355"/>
        <v>96.673210967493489</v>
      </c>
      <c r="M357" s="47">
        <f t="shared" si="356"/>
        <v>27666.39061481916</v>
      </c>
      <c r="N357" s="10">
        <f t="shared" si="335"/>
        <v>0</v>
      </c>
      <c r="P357" s="1">
        <f t="shared" si="357"/>
        <v>343</v>
      </c>
      <c r="Q357" s="54">
        <f t="shared" si="336"/>
        <v>1432.2458863963786</v>
      </c>
      <c r="R357" s="54">
        <f t="shared" si="385"/>
        <v>1348.9729707380095</v>
      </c>
      <c r="S357" s="14">
        <f t="shared" si="358"/>
        <v>83.27291565836903</v>
      </c>
      <c r="T357" s="14">
        <f t="shared" si="386"/>
        <v>23632.901726772696</v>
      </c>
      <c r="U357" s="1">
        <v>0</v>
      </c>
      <c r="W357" s="10">
        <f t="shared" si="337"/>
        <v>343</v>
      </c>
      <c r="X357" s="52">
        <f t="shared" si="338"/>
        <v>1452.9172721547106</v>
      </c>
      <c r="Y357" s="52">
        <f t="shared" si="339"/>
        <v>1368.4424912446118</v>
      </c>
      <c r="Z357" s="47">
        <f t="shared" si="359"/>
        <v>84.474780910098744</v>
      </c>
      <c r="AA357" s="47">
        <f t="shared" si="360"/>
        <v>23973.991781785011</v>
      </c>
      <c r="AB357" s="10">
        <f t="shared" si="361"/>
        <v>0</v>
      </c>
      <c r="AD357" s="10">
        <f t="shared" si="362"/>
        <v>343</v>
      </c>
      <c r="AE357" s="52">
        <f t="shared" si="340"/>
        <v>1446.6161398360325</v>
      </c>
      <c r="AF357" s="52">
        <f t="shared" si="363"/>
        <v>1348.9729707380081</v>
      </c>
      <c r="AG357" s="53">
        <f t="shared" si="364"/>
        <v>97.64316909802443</v>
      </c>
      <c r="AH357" s="47">
        <f t="shared" si="387"/>
        <v>27943.97775866932</v>
      </c>
      <c r="AI357" s="10">
        <f t="shared" si="365"/>
        <v>0</v>
      </c>
      <c r="AK357" s="1">
        <f t="shared" si="366"/>
        <v>343</v>
      </c>
      <c r="AL357" s="54">
        <f t="shared" si="367"/>
        <v>1439.1714156026574</v>
      </c>
      <c r="AM357" s="54">
        <f t="shared" si="388"/>
        <v>1439.1714156026574</v>
      </c>
      <c r="AN357" s="54">
        <f t="shared" si="389"/>
        <v>1342.0307477882816</v>
      </c>
      <c r="AO357" s="55">
        <f t="shared" si="390"/>
        <v>97.140667814375661</v>
      </c>
      <c r="AP357" s="14">
        <f t="shared" si="391"/>
        <v>27800.169596524418</v>
      </c>
      <c r="AQ357" s="14">
        <f t="shared" si="392"/>
        <v>0</v>
      </c>
      <c r="AR357" s="1">
        <f t="shared" si="393"/>
        <v>0</v>
      </c>
      <c r="AU357" s="1">
        <f t="shared" si="368"/>
        <v>343</v>
      </c>
      <c r="AV357" s="54">
        <f t="shared" si="341"/>
        <v>1432.2458863963789</v>
      </c>
      <c r="AW357" s="54">
        <f t="shared" si="369"/>
        <v>1432.2458863963789</v>
      </c>
      <c r="AX357" s="54">
        <f t="shared" si="370"/>
        <v>1335.5726754288864</v>
      </c>
      <c r="AY357" s="55">
        <f t="shared" si="394"/>
        <v>96.673210967492352</v>
      </c>
      <c r="AZ357" s="14">
        <f t="shared" si="395"/>
        <v>27666.390614818814</v>
      </c>
      <c r="BA357" s="1">
        <f t="shared" si="342"/>
        <v>0</v>
      </c>
      <c r="BD357" s="1">
        <f t="shared" si="371"/>
        <v>343</v>
      </c>
      <c r="BE357" s="54">
        <f t="shared" si="372"/>
        <v>1439.6564413123801</v>
      </c>
      <c r="BF357" s="54">
        <f t="shared" si="373"/>
        <v>1439.6564413123801</v>
      </c>
      <c r="BG357" s="54">
        <f t="shared" si="396"/>
        <v>1355.9526649195784</v>
      </c>
      <c r="BH357" s="55">
        <f t="shared" si="397"/>
        <v>83.703776392801799</v>
      </c>
      <c r="BI357" s="14">
        <f t="shared" si="398"/>
        <v>23755.18025292096</v>
      </c>
      <c r="BJ357" s="1">
        <f t="shared" si="374"/>
        <v>0</v>
      </c>
      <c r="BL357" s="1">
        <f t="shared" si="343"/>
        <v>343</v>
      </c>
      <c r="BM357" s="54">
        <f t="shared" si="375"/>
        <v>1446.5438250816037</v>
      </c>
      <c r="BN357" s="54">
        <f t="shared" si="344"/>
        <v>1446.5438250816037</v>
      </c>
      <c r="BO357" s="54">
        <f t="shared" si="345"/>
        <v>1348.9055370585265</v>
      </c>
      <c r="BP357" s="55">
        <f t="shared" si="376"/>
        <v>97.638288023077095</v>
      </c>
      <c r="BQ357" s="14">
        <f t="shared" si="377"/>
        <v>27942.5808698646</v>
      </c>
      <c r="BR357" s="14">
        <f t="shared" si="346"/>
        <v>0</v>
      </c>
      <c r="BS357" s="1">
        <f t="shared" si="347"/>
        <v>0</v>
      </c>
      <c r="BV357" s="1">
        <f t="shared" si="378"/>
        <v>343</v>
      </c>
      <c r="BW357" s="54">
        <f t="shared" si="379"/>
        <v>1454.0283586773967</v>
      </c>
      <c r="BX357" s="54">
        <f t="shared" si="380"/>
        <v>1454.0283586773967</v>
      </c>
      <c r="BY357" s="54">
        <f t="shared" si="381"/>
        <v>1369.4889775368674</v>
      </c>
      <c r="BZ357" s="55">
        <f t="shared" si="399"/>
        <v>84.539381140529329</v>
      </c>
      <c r="CA357" s="14">
        <f t="shared" si="400"/>
        <v>23992.325364621927</v>
      </c>
      <c r="CB357" s="14">
        <f t="shared" si="382"/>
        <v>0</v>
      </c>
      <c r="CC357" s="1">
        <f t="shared" si="383"/>
        <v>0</v>
      </c>
    </row>
    <row r="358" spans="1:81">
      <c r="A358" s="10">
        <v>344</v>
      </c>
      <c r="B358" s="10">
        <f t="shared" si="348"/>
        <v>344</v>
      </c>
      <c r="C358" s="52">
        <f t="shared" si="349"/>
        <v>1438.4844251452193</v>
      </c>
      <c r="D358" s="52">
        <f t="shared" si="350"/>
        <v>1359.3649541618197</v>
      </c>
      <c r="E358" s="47">
        <f t="shared" si="351"/>
        <v>79.119470983399637</v>
      </c>
      <c r="F358" s="47">
        <f t="shared" si="384"/>
        <v>22376.476340858069</v>
      </c>
      <c r="G358" s="10">
        <f t="shared" si="352"/>
        <v>0</v>
      </c>
      <c r="I358" s="10">
        <f t="shared" si="353"/>
        <v>344</v>
      </c>
      <c r="J358" s="52">
        <f t="shared" si="401"/>
        <v>1432.2458863963786</v>
      </c>
      <c r="K358" s="52">
        <f t="shared" si="354"/>
        <v>1340.0245843469816</v>
      </c>
      <c r="L358" s="47">
        <f t="shared" si="355"/>
        <v>92.221302049397195</v>
      </c>
      <c r="M358" s="47">
        <f t="shared" si="356"/>
        <v>26326.366030472178</v>
      </c>
      <c r="N358" s="10">
        <f t="shared" si="335"/>
        <v>0</v>
      </c>
      <c r="P358" s="1">
        <f t="shared" si="357"/>
        <v>344</v>
      </c>
      <c r="Q358" s="54">
        <f t="shared" si="336"/>
        <v>1432.2458863963786</v>
      </c>
      <c r="R358" s="54">
        <f t="shared" si="385"/>
        <v>1353.4695473071363</v>
      </c>
      <c r="S358" s="14">
        <f t="shared" si="358"/>
        <v>78.776339089242313</v>
      </c>
      <c r="T358" s="14">
        <f t="shared" si="386"/>
        <v>22279.432179465559</v>
      </c>
      <c r="U358" s="1">
        <v>0</v>
      </c>
      <c r="W358" s="10">
        <f t="shared" si="337"/>
        <v>344</v>
      </c>
      <c r="X358" s="52">
        <f t="shared" si="338"/>
        <v>1452.9172721547106</v>
      </c>
      <c r="Y358" s="52">
        <f t="shared" si="339"/>
        <v>1373.0039662154272</v>
      </c>
      <c r="Z358" s="47">
        <f t="shared" si="359"/>
        <v>79.913305939283376</v>
      </c>
      <c r="AA358" s="47">
        <f t="shared" si="360"/>
        <v>22600.987815569584</v>
      </c>
      <c r="AB358" s="10">
        <f t="shared" si="361"/>
        <v>0</v>
      </c>
      <c r="AD358" s="10">
        <f t="shared" si="362"/>
        <v>344</v>
      </c>
      <c r="AE358" s="52">
        <f t="shared" si="340"/>
        <v>1446.6161398360325</v>
      </c>
      <c r="AF358" s="52">
        <f t="shared" si="363"/>
        <v>1353.4695473071347</v>
      </c>
      <c r="AG358" s="53">
        <f t="shared" si="364"/>
        <v>93.146592528897727</v>
      </c>
      <c r="AH358" s="47">
        <f t="shared" si="387"/>
        <v>26590.508211362187</v>
      </c>
      <c r="AI358" s="10">
        <f t="shared" si="365"/>
        <v>0</v>
      </c>
      <c r="AK358" s="1">
        <f t="shared" si="366"/>
        <v>344</v>
      </c>
      <c r="AL358" s="54">
        <f t="shared" si="367"/>
        <v>1439.1714156026574</v>
      </c>
      <c r="AM358" s="54">
        <f t="shared" si="388"/>
        <v>1439.1714156026574</v>
      </c>
      <c r="AN358" s="54">
        <f t="shared" si="389"/>
        <v>1346.5041836142427</v>
      </c>
      <c r="AO358" s="55">
        <f t="shared" si="390"/>
        <v>92.667231988414741</v>
      </c>
      <c r="AP358" s="14">
        <f t="shared" si="391"/>
        <v>26453.665412910173</v>
      </c>
      <c r="AQ358" s="14">
        <f t="shared" si="392"/>
        <v>0</v>
      </c>
      <c r="AR358" s="1">
        <f t="shared" si="393"/>
        <v>0</v>
      </c>
      <c r="AU358" s="1">
        <f t="shared" si="368"/>
        <v>344</v>
      </c>
      <c r="AV358" s="54">
        <f t="shared" si="341"/>
        <v>1432.2458863963789</v>
      </c>
      <c r="AW358" s="54">
        <f t="shared" si="369"/>
        <v>1432.2458863963789</v>
      </c>
      <c r="AX358" s="54">
        <f t="shared" si="370"/>
        <v>1340.0245843469829</v>
      </c>
      <c r="AY358" s="55">
        <f t="shared" si="394"/>
        <v>92.221302049396058</v>
      </c>
      <c r="AZ358" s="14">
        <f t="shared" si="395"/>
        <v>26326.366030471832</v>
      </c>
      <c r="BA358" s="1">
        <f t="shared" si="342"/>
        <v>0</v>
      </c>
      <c r="BD358" s="1">
        <f t="shared" si="371"/>
        <v>344</v>
      </c>
      <c r="BE358" s="54">
        <f t="shared" si="372"/>
        <v>1439.6564413123801</v>
      </c>
      <c r="BF358" s="54">
        <f t="shared" si="373"/>
        <v>1439.6564413123801</v>
      </c>
      <c r="BG358" s="54">
        <f t="shared" si="396"/>
        <v>1360.4725071359769</v>
      </c>
      <c r="BH358" s="55">
        <f t="shared" si="397"/>
        <v>79.183934176403199</v>
      </c>
      <c r="BI358" s="14">
        <f t="shared" si="398"/>
        <v>22394.707745784985</v>
      </c>
      <c r="BJ358" s="1">
        <f t="shared" si="374"/>
        <v>0</v>
      </c>
      <c r="BL358" s="1">
        <f t="shared" si="343"/>
        <v>344</v>
      </c>
      <c r="BM358" s="54">
        <f t="shared" si="375"/>
        <v>1446.5438250816037</v>
      </c>
      <c r="BN358" s="54">
        <f t="shared" si="344"/>
        <v>1446.5438250816037</v>
      </c>
      <c r="BO358" s="54">
        <f t="shared" si="345"/>
        <v>1353.4018888487217</v>
      </c>
      <c r="BP358" s="55">
        <f t="shared" si="376"/>
        <v>93.141936232882003</v>
      </c>
      <c r="BQ358" s="14">
        <f t="shared" si="377"/>
        <v>26589.178981015877</v>
      </c>
      <c r="BR358" s="14">
        <f t="shared" si="346"/>
        <v>0</v>
      </c>
      <c r="BS358" s="1">
        <f t="shared" si="347"/>
        <v>0</v>
      </c>
      <c r="BV358" s="1">
        <f t="shared" si="378"/>
        <v>344</v>
      </c>
      <c r="BW358" s="54">
        <f t="shared" si="379"/>
        <v>1454.0283586773967</v>
      </c>
      <c r="BX358" s="54">
        <f t="shared" si="380"/>
        <v>1454.0283586773967</v>
      </c>
      <c r="BY358" s="54">
        <f t="shared" si="381"/>
        <v>1374.0539407953236</v>
      </c>
      <c r="BZ358" s="55">
        <f t="shared" si="399"/>
        <v>79.974417882073098</v>
      </c>
      <c r="CA358" s="14">
        <f t="shared" si="400"/>
        <v>22618.271423826605</v>
      </c>
      <c r="CB358" s="14">
        <f t="shared" si="382"/>
        <v>0</v>
      </c>
      <c r="CC358" s="1">
        <f t="shared" si="383"/>
        <v>0</v>
      </c>
    </row>
    <row r="359" spans="1:81">
      <c r="A359" s="10">
        <v>345</v>
      </c>
      <c r="B359" s="10">
        <f t="shared" si="348"/>
        <v>345</v>
      </c>
      <c r="C359" s="52">
        <f t="shared" si="349"/>
        <v>1438.4844251452193</v>
      </c>
      <c r="D359" s="52">
        <f t="shared" si="350"/>
        <v>1363.8961706756925</v>
      </c>
      <c r="E359" s="47">
        <f t="shared" si="351"/>
        <v>74.588254469526902</v>
      </c>
      <c r="F359" s="47">
        <f t="shared" si="384"/>
        <v>21012.580170182377</v>
      </c>
      <c r="G359" s="10">
        <f t="shared" si="352"/>
        <v>0</v>
      </c>
      <c r="I359" s="10">
        <f t="shared" si="353"/>
        <v>345</v>
      </c>
      <c r="J359" s="52">
        <f t="shared" si="401"/>
        <v>1432.2458863963786</v>
      </c>
      <c r="K359" s="52">
        <f t="shared" si="354"/>
        <v>1344.4913329614715</v>
      </c>
      <c r="L359" s="47">
        <f t="shared" si="355"/>
        <v>87.754553434907265</v>
      </c>
      <c r="M359" s="47">
        <f t="shared" si="356"/>
        <v>24981.874697510706</v>
      </c>
      <c r="N359" s="10">
        <f t="shared" si="335"/>
        <v>0</v>
      </c>
      <c r="P359" s="1">
        <f t="shared" si="357"/>
        <v>345</v>
      </c>
      <c r="Q359" s="54">
        <f t="shared" si="336"/>
        <v>1432.2458863963786</v>
      </c>
      <c r="R359" s="54">
        <f t="shared" si="385"/>
        <v>1357.9811124648268</v>
      </c>
      <c r="S359" s="14">
        <f t="shared" si="358"/>
        <v>74.264773931551858</v>
      </c>
      <c r="T359" s="14">
        <f t="shared" si="386"/>
        <v>20921.451067000733</v>
      </c>
      <c r="U359" s="1">
        <v>0</v>
      </c>
      <c r="W359" s="10">
        <f t="shared" si="337"/>
        <v>345</v>
      </c>
      <c r="X359" s="52">
        <f t="shared" si="338"/>
        <v>1452.9172721547106</v>
      </c>
      <c r="Y359" s="52">
        <f t="shared" si="339"/>
        <v>1377.5806461028121</v>
      </c>
      <c r="Z359" s="47">
        <f t="shared" si="359"/>
        <v>75.336626051898619</v>
      </c>
      <c r="AA359" s="47">
        <f t="shared" si="360"/>
        <v>21223.407169466773</v>
      </c>
      <c r="AB359" s="10">
        <f t="shared" si="361"/>
        <v>0</v>
      </c>
      <c r="AD359" s="10">
        <f t="shared" si="362"/>
        <v>345</v>
      </c>
      <c r="AE359" s="52">
        <f t="shared" si="340"/>
        <v>1446.6161398360325</v>
      </c>
      <c r="AF359" s="52">
        <f t="shared" si="363"/>
        <v>1357.9811124648252</v>
      </c>
      <c r="AG359" s="53">
        <f t="shared" si="364"/>
        <v>88.635027371207286</v>
      </c>
      <c r="AH359" s="47">
        <f t="shared" si="387"/>
        <v>25232.527098897361</v>
      </c>
      <c r="AI359" s="10">
        <f t="shared" si="365"/>
        <v>0</v>
      </c>
      <c r="AK359" s="1">
        <f t="shared" si="366"/>
        <v>345</v>
      </c>
      <c r="AL359" s="54">
        <f t="shared" si="367"/>
        <v>1439.1714156026574</v>
      </c>
      <c r="AM359" s="54">
        <f t="shared" si="388"/>
        <v>1439.1714156026574</v>
      </c>
      <c r="AN359" s="54">
        <f t="shared" si="389"/>
        <v>1350.9925308929569</v>
      </c>
      <c r="AO359" s="55">
        <f t="shared" si="390"/>
        <v>88.178884709700583</v>
      </c>
      <c r="AP359" s="14">
        <f t="shared" si="391"/>
        <v>25102.672882017217</v>
      </c>
      <c r="AQ359" s="14">
        <f t="shared" si="392"/>
        <v>0</v>
      </c>
      <c r="AR359" s="1">
        <f t="shared" si="393"/>
        <v>0</v>
      </c>
      <c r="AU359" s="1">
        <f t="shared" si="368"/>
        <v>345</v>
      </c>
      <c r="AV359" s="54">
        <f t="shared" si="341"/>
        <v>1432.2458863963789</v>
      </c>
      <c r="AW359" s="54">
        <f t="shared" si="369"/>
        <v>1432.2458863963789</v>
      </c>
      <c r="AX359" s="54">
        <f t="shared" si="370"/>
        <v>1344.4913329614728</v>
      </c>
      <c r="AY359" s="55">
        <f t="shared" si="394"/>
        <v>87.7545534349061</v>
      </c>
      <c r="AZ359" s="14">
        <f t="shared" si="395"/>
        <v>24981.87469751036</v>
      </c>
      <c r="BA359" s="1">
        <f t="shared" si="342"/>
        <v>0</v>
      </c>
      <c r="BD359" s="1">
        <f t="shared" si="371"/>
        <v>345</v>
      </c>
      <c r="BE359" s="54">
        <f t="shared" si="372"/>
        <v>1439.6564413123801</v>
      </c>
      <c r="BF359" s="54">
        <f t="shared" si="373"/>
        <v>1439.6564413123801</v>
      </c>
      <c r="BG359" s="54">
        <f t="shared" si="396"/>
        <v>1365.0074154930969</v>
      </c>
      <c r="BH359" s="55">
        <f t="shared" si="397"/>
        <v>74.649025819283281</v>
      </c>
      <c r="BI359" s="14">
        <f t="shared" si="398"/>
        <v>21029.700330291889</v>
      </c>
      <c r="BJ359" s="1">
        <f t="shared" si="374"/>
        <v>0</v>
      </c>
      <c r="BL359" s="1">
        <f t="shared" si="343"/>
        <v>345</v>
      </c>
      <c r="BM359" s="54">
        <f t="shared" si="375"/>
        <v>1446.5438250816037</v>
      </c>
      <c r="BN359" s="54">
        <f t="shared" si="344"/>
        <v>1446.5438250816037</v>
      </c>
      <c r="BO359" s="54">
        <f t="shared" si="345"/>
        <v>1357.9132284782174</v>
      </c>
      <c r="BP359" s="55">
        <f t="shared" si="376"/>
        <v>88.630596603386266</v>
      </c>
      <c r="BQ359" s="14">
        <f t="shared" si="377"/>
        <v>25231.26575253766</v>
      </c>
      <c r="BR359" s="14">
        <f t="shared" si="346"/>
        <v>0</v>
      </c>
      <c r="BS359" s="1">
        <f t="shared" si="347"/>
        <v>0</v>
      </c>
      <c r="BV359" s="1">
        <f t="shared" si="378"/>
        <v>345</v>
      </c>
      <c r="BW359" s="54">
        <f t="shared" si="379"/>
        <v>1454.0283586773967</v>
      </c>
      <c r="BX359" s="54">
        <f t="shared" si="380"/>
        <v>1454.0283586773967</v>
      </c>
      <c r="BY359" s="54">
        <f t="shared" si="381"/>
        <v>1378.6341205979747</v>
      </c>
      <c r="BZ359" s="55">
        <f t="shared" si="399"/>
        <v>75.39423807942201</v>
      </c>
      <c r="CA359" s="14">
        <f t="shared" si="400"/>
        <v>21239.637303228632</v>
      </c>
      <c r="CB359" s="14">
        <f t="shared" si="382"/>
        <v>0</v>
      </c>
      <c r="CC359" s="1">
        <f t="shared" si="383"/>
        <v>0</v>
      </c>
    </row>
    <row r="360" spans="1:81">
      <c r="A360" s="10">
        <v>346</v>
      </c>
      <c r="B360" s="10">
        <f t="shared" si="348"/>
        <v>346</v>
      </c>
      <c r="C360" s="52">
        <f t="shared" si="349"/>
        <v>1438.4844251452193</v>
      </c>
      <c r="D360" s="52">
        <f t="shared" si="350"/>
        <v>1368.4424912446113</v>
      </c>
      <c r="E360" s="47">
        <f t="shared" si="351"/>
        <v>70.04193390060793</v>
      </c>
      <c r="F360" s="47">
        <f t="shared" si="384"/>
        <v>19644.137678937765</v>
      </c>
      <c r="G360" s="10">
        <f t="shared" si="352"/>
        <v>0</v>
      </c>
      <c r="I360" s="10">
        <f t="shared" si="353"/>
        <v>346</v>
      </c>
      <c r="J360" s="52">
        <f t="shared" si="401"/>
        <v>1432.2458863963786</v>
      </c>
      <c r="K360" s="52">
        <f t="shared" si="354"/>
        <v>1348.9729707380095</v>
      </c>
      <c r="L360" s="47">
        <f t="shared" si="355"/>
        <v>83.27291565836903</v>
      </c>
      <c r="M360" s="47">
        <f t="shared" si="356"/>
        <v>23632.901726772696</v>
      </c>
      <c r="N360" s="10">
        <f t="shared" si="335"/>
        <v>0</v>
      </c>
      <c r="P360" s="1">
        <f t="shared" si="357"/>
        <v>346</v>
      </c>
      <c r="Q360" s="54">
        <f t="shared" si="336"/>
        <v>1432.2458863963786</v>
      </c>
      <c r="R360" s="54">
        <f t="shared" si="385"/>
        <v>1362.5077161730428</v>
      </c>
      <c r="S360" s="14">
        <f t="shared" si="358"/>
        <v>69.738170223335786</v>
      </c>
      <c r="T360" s="14">
        <f t="shared" si="386"/>
        <v>19558.943350827689</v>
      </c>
      <c r="U360" s="1">
        <v>0</v>
      </c>
      <c r="W360" s="10">
        <f t="shared" si="337"/>
        <v>346</v>
      </c>
      <c r="X360" s="52">
        <f t="shared" si="338"/>
        <v>1452.9172721547106</v>
      </c>
      <c r="Y360" s="52">
        <f t="shared" si="339"/>
        <v>1382.1725815898214</v>
      </c>
      <c r="Z360" s="47">
        <f t="shared" si="359"/>
        <v>70.74469056488924</v>
      </c>
      <c r="AA360" s="47">
        <f t="shared" si="360"/>
        <v>19841.234587876952</v>
      </c>
      <c r="AB360" s="10">
        <f t="shared" si="361"/>
        <v>0</v>
      </c>
      <c r="AD360" s="10">
        <f t="shared" si="362"/>
        <v>346</v>
      </c>
      <c r="AE360" s="52">
        <f t="shared" si="340"/>
        <v>1446.6161398360325</v>
      </c>
      <c r="AF360" s="52">
        <f t="shared" si="363"/>
        <v>1362.5077161730412</v>
      </c>
      <c r="AG360" s="53">
        <f t="shared" si="364"/>
        <v>84.1084236629912</v>
      </c>
      <c r="AH360" s="47">
        <f t="shared" si="387"/>
        <v>23870.01938272432</v>
      </c>
      <c r="AI360" s="10">
        <f t="shared" si="365"/>
        <v>0</v>
      </c>
      <c r="AK360" s="1">
        <f t="shared" si="366"/>
        <v>346</v>
      </c>
      <c r="AL360" s="54">
        <f t="shared" si="367"/>
        <v>1439.1714156026574</v>
      </c>
      <c r="AM360" s="54">
        <f t="shared" si="388"/>
        <v>1439.1714156026574</v>
      </c>
      <c r="AN360" s="54">
        <f t="shared" si="389"/>
        <v>1355.4958393292666</v>
      </c>
      <c r="AO360" s="55">
        <f t="shared" si="390"/>
        <v>83.675576273390718</v>
      </c>
      <c r="AP360" s="14">
        <f t="shared" si="391"/>
        <v>23747.177042687952</v>
      </c>
      <c r="AQ360" s="14">
        <f t="shared" si="392"/>
        <v>0</v>
      </c>
      <c r="AR360" s="1">
        <f t="shared" si="393"/>
        <v>0</v>
      </c>
      <c r="AU360" s="1">
        <f t="shared" si="368"/>
        <v>346</v>
      </c>
      <c r="AV360" s="54">
        <f t="shared" si="341"/>
        <v>1432.2458863963789</v>
      </c>
      <c r="AW360" s="54">
        <f t="shared" si="369"/>
        <v>1432.2458863963789</v>
      </c>
      <c r="AX360" s="54">
        <f t="shared" si="370"/>
        <v>1348.9729707380111</v>
      </c>
      <c r="AY360" s="55">
        <f t="shared" si="394"/>
        <v>83.272915658367864</v>
      </c>
      <c r="AZ360" s="14">
        <f t="shared" si="395"/>
        <v>23632.90172677235</v>
      </c>
      <c r="BA360" s="1">
        <f t="shared" si="342"/>
        <v>0</v>
      </c>
      <c r="BD360" s="1">
        <f t="shared" si="371"/>
        <v>346</v>
      </c>
      <c r="BE360" s="54">
        <f t="shared" si="372"/>
        <v>1439.6564413123801</v>
      </c>
      <c r="BF360" s="54">
        <f t="shared" si="373"/>
        <v>1439.6564413123801</v>
      </c>
      <c r="BG360" s="54">
        <f t="shared" si="396"/>
        <v>1369.5574402114071</v>
      </c>
      <c r="BH360" s="55">
        <f t="shared" si="397"/>
        <v>70.09900110097297</v>
      </c>
      <c r="BI360" s="14">
        <f t="shared" si="398"/>
        <v>19660.142890080482</v>
      </c>
      <c r="BJ360" s="1">
        <f t="shared" si="374"/>
        <v>0</v>
      </c>
      <c r="BL360" s="1">
        <f t="shared" si="343"/>
        <v>346</v>
      </c>
      <c r="BM360" s="54">
        <f t="shared" si="375"/>
        <v>1446.5438250816037</v>
      </c>
      <c r="BN360" s="54">
        <f t="shared" si="344"/>
        <v>1446.5438250816037</v>
      </c>
      <c r="BO360" s="54">
        <f t="shared" si="345"/>
        <v>1362.4396059064782</v>
      </c>
      <c r="BP360" s="55">
        <f t="shared" si="376"/>
        <v>84.104219175125536</v>
      </c>
      <c r="BQ360" s="14">
        <f t="shared" si="377"/>
        <v>23868.826146631181</v>
      </c>
      <c r="BR360" s="14">
        <f t="shared" si="346"/>
        <v>0</v>
      </c>
      <c r="BS360" s="1">
        <f t="shared" si="347"/>
        <v>0</v>
      </c>
      <c r="BV360" s="1">
        <f t="shared" si="378"/>
        <v>346</v>
      </c>
      <c r="BW360" s="54">
        <f t="shared" si="379"/>
        <v>1454.0283586773967</v>
      </c>
      <c r="BX360" s="54">
        <f t="shared" si="380"/>
        <v>1454.0283586773967</v>
      </c>
      <c r="BY360" s="54">
        <f t="shared" si="381"/>
        <v>1383.2295676666345</v>
      </c>
      <c r="BZ360" s="55">
        <f t="shared" si="399"/>
        <v>70.798791010762116</v>
      </c>
      <c r="CA360" s="14">
        <f t="shared" si="400"/>
        <v>19856.407735561996</v>
      </c>
      <c r="CB360" s="14">
        <f t="shared" si="382"/>
        <v>0</v>
      </c>
      <c r="CC360" s="1">
        <f t="shared" si="383"/>
        <v>0</v>
      </c>
    </row>
    <row r="361" spans="1:81">
      <c r="A361" s="10">
        <v>347</v>
      </c>
      <c r="B361" s="10">
        <f t="shared" si="348"/>
        <v>347</v>
      </c>
      <c r="C361" s="52">
        <f t="shared" si="349"/>
        <v>1438.4844251452193</v>
      </c>
      <c r="D361" s="52">
        <f t="shared" si="350"/>
        <v>1373.0039662154268</v>
      </c>
      <c r="E361" s="47">
        <f t="shared" si="351"/>
        <v>65.480458929792547</v>
      </c>
      <c r="F361" s="47">
        <f t="shared" si="384"/>
        <v>18271.133712722338</v>
      </c>
      <c r="G361" s="10">
        <f t="shared" si="352"/>
        <v>0</v>
      </c>
      <c r="I361" s="10">
        <f t="shared" si="353"/>
        <v>347</v>
      </c>
      <c r="J361" s="52">
        <f t="shared" si="401"/>
        <v>1432.2458863963786</v>
      </c>
      <c r="K361" s="52">
        <f t="shared" si="354"/>
        <v>1353.4695473071363</v>
      </c>
      <c r="L361" s="47">
        <f t="shared" si="355"/>
        <v>78.776339089242313</v>
      </c>
      <c r="M361" s="47">
        <f t="shared" si="356"/>
        <v>22279.432179465559</v>
      </c>
      <c r="N361" s="10">
        <f t="shared" si="335"/>
        <v>0</v>
      </c>
      <c r="P361" s="1">
        <f t="shared" si="357"/>
        <v>347</v>
      </c>
      <c r="Q361" s="54">
        <f t="shared" si="336"/>
        <v>1432.2458863963786</v>
      </c>
      <c r="R361" s="54">
        <f t="shared" si="385"/>
        <v>1367.0494085602863</v>
      </c>
      <c r="S361" s="14">
        <f t="shared" si="358"/>
        <v>65.196477836092299</v>
      </c>
      <c r="T361" s="14">
        <f t="shared" si="386"/>
        <v>18191.893942267401</v>
      </c>
      <c r="U361" s="1">
        <v>0</v>
      </c>
      <c r="W361" s="10">
        <f t="shared" si="337"/>
        <v>347</v>
      </c>
      <c r="X361" s="52">
        <f t="shared" si="338"/>
        <v>1452.9172721547106</v>
      </c>
      <c r="Y361" s="52">
        <f t="shared" si="339"/>
        <v>1386.7798235284542</v>
      </c>
      <c r="Z361" s="47">
        <f t="shared" si="359"/>
        <v>66.1374486262565</v>
      </c>
      <c r="AA361" s="47">
        <f t="shared" si="360"/>
        <v>18454.454764348498</v>
      </c>
      <c r="AB361" s="10">
        <f t="shared" si="361"/>
        <v>0</v>
      </c>
      <c r="AD361" s="10">
        <f t="shared" si="362"/>
        <v>347</v>
      </c>
      <c r="AE361" s="52">
        <f t="shared" si="340"/>
        <v>1446.6161398360325</v>
      </c>
      <c r="AF361" s="52">
        <f t="shared" si="363"/>
        <v>1367.0494085602847</v>
      </c>
      <c r="AG361" s="53">
        <f t="shared" si="364"/>
        <v>79.566731275747728</v>
      </c>
      <c r="AH361" s="47">
        <f t="shared" si="387"/>
        <v>22502.969974164036</v>
      </c>
      <c r="AI361" s="10">
        <f t="shared" si="365"/>
        <v>0</v>
      </c>
      <c r="AK361" s="1">
        <f t="shared" si="366"/>
        <v>347</v>
      </c>
      <c r="AL361" s="54">
        <f t="shared" si="367"/>
        <v>1439.1714156026574</v>
      </c>
      <c r="AM361" s="54">
        <f t="shared" si="388"/>
        <v>1439.1714156026574</v>
      </c>
      <c r="AN361" s="54">
        <f t="shared" si="389"/>
        <v>1360.0141587936976</v>
      </c>
      <c r="AO361" s="55">
        <f t="shared" si="390"/>
        <v>79.157256808959843</v>
      </c>
      <c r="AP361" s="14">
        <f t="shared" si="391"/>
        <v>22387.162883894256</v>
      </c>
      <c r="AQ361" s="14">
        <f t="shared" si="392"/>
        <v>0</v>
      </c>
      <c r="AR361" s="1">
        <f t="shared" si="393"/>
        <v>0</v>
      </c>
      <c r="AU361" s="1">
        <f t="shared" si="368"/>
        <v>347</v>
      </c>
      <c r="AV361" s="54">
        <f t="shared" si="341"/>
        <v>1432.2458863963789</v>
      </c>
      <c r="AW361" s="54">
        <f t="shared" si="369"/>
        <v>1432.2458863963789</v>
      </c>
      <c r="AX361" s="54">
        <f t="shared" si="370"/>
        <v>1353.4695473071376</v>
      </c>
      <c r="AY361" s="55">
        <f t="shared" si="394"/>
        <v>78.776339089241176</v>
      </c>
      <c r="AZ361" s="14">
        <f t="shared" si="395"/>
        <v>22279.432179465213</v>
      </c>
      <c r="BA361" s="1">
        <f t="shared" si="342"/>
        <v>0</v>
      </c>
      <c r="BD361" s="1">
        <f t="shared" si="371"/>
        <v>347</v>
      </c>
      <c r="BE361" s="54">
        <f t="shared" si="372"/>
        <v>1439.6564413123801</v>
      </c>
      <c r="BF361" s="54">
        <f t="shared" si="373"/>
        <v>1439.6564413123801</v>
      </c>
      <c r="BG361" s="54">
        <f t="shared" si="396"/>
        <v>1374.1226316787786</v>
      </c>
      <c r="BH361" s="55">
        <f t="shared" si="397"/>
        <v>65.533809633601606</v>
      </c>
      <c r="BI361" s="14">
        <f t="shared" si="398"/>
        <v>18286.020258401702</v>
      </c>
      <c r="BJ361" s="1">
        <f t="shared" si="374"/>
        <v>0</v>
      </c>
      <c r="BL361" s="1">
        <f t="shared" si="343"/>
        <v>347</v>
      </c>
      <c r="BM361" s="54">
        <f t="shared" si="375"/>
        <v>1446.5438250816037</v>
      </c>
      <c r="BN361" s="54">
        <f t="shared" si="344"/>
        <v>1446.5438250816037</v>
      </c>
      <c r="BO361" s="54">
        <f t="shared" si="345"/>
        <v>1366.9810712594997</v>
      </c>
      <c r="BP361" s="55">
        <f t="shared" si="376"/>
        <v>79.562753822103943</v>
      </c>
      <c r="BQ361" s="14">
        <f t="shared" si="377"/>
        <v>22501.845075371682</v>
      </c>
      <c r="BR361" s="14">
        <f t="shared" si="346"/>
        <v>0</v>
      </c>
      <c r="BS361" s="1">
        <f t="shared" si="347"/>
        <v>0</v>
      </c>
      <c r="BV361" s="1">
        <f t="shared" si="378"/>
        <v>347</v>
      </c>
      <c r="BW361" s="54">
        <f t="shared" si="379"/>
        <v>1454.0283586773967</v>
      </c>
      <c r="BX361" s="54">
        <f t="shared" si="380"/>
        <v>1454.0283586773967</v>
      </c>
      <c r="BY361" s="54">
        <f t="shared" si="381"/>
        <v>1387.84033289219</v>
      </c>
      <c r="BZ361" s="55">
        <f t="shared" si="399"/>
        <v>66.188025785206648</v>
      </c>
      <c r="CA361" s="14">
        <f t="shared" si="400"/>
        <v>18468.567402669807</v>
      </c>
      <c r="CB361" s="14">
        <f t="shared" si="382"/>
        <v>0</v>
      </c>
      <c r="CC361" s="1">
        <f t="shared" si="383"/>
        <v>0</v>
      </c>
    </row>
    <row r="362" spans="1:81">
      <c r="A362" s="10">
        <v>348</v>
      </c>
      <c r="B362" s="10">
        <f t="shared" si="348"/>
        <v>348</v>
      </c>
      <c r="C362" s="52">
        <f t="shared" si="349"/>
        <v>1438.4844251452193</v>
      </c>
      <c r="D362" s="52">
        <f t="shared" si="350"/>
        <v>1377.5806461028114</v>
      </c>
      <c r="E362" s="47">
        <f t="shared" si="351"/>
        <v>60.903779042407791</v>
      </c>
      <c r="F362" s="47">
        <f t="shared" si="384"/>
        <v>16893.553066619526</v>
      </c>
      <c r="G362" s="10">
        <f t="shared" si="352"/>
        <v>0</v>
      </c>
      <c r="I362" s="10">
        <f t="shared" si="353"/>
        <v>348</v>
      </c>
      <c r="J362" s="52">
        <f t="shared" si="401"/>
        <v>1432.2458863963786</v>
      </c>
      <c r="K362" s="52">
        <f t="shared" si="354"/>
        <v>1357.9811124648268</v>
      </c>
      <c r="L362" s="47">
        <f t="shared" si="355"/>
        <v>74.264773931551858</v>
      </c>
      <c r="M362" s="47">
        <f t="shared" si="356"/>
        <v>20921.451067000733</v>
      </c>
      <c r="N362" s="10">
        <f t="shared" si="335"/>
        <v>0</v>
      </c>
      <c r="P362" s="1">
        <f t="shared" si="357"/>
        <v>348</v>
      </c>
      <c r="Q362" s="54">
        <f t="shared" si="336"/>
        <v>1432.2458863963786</v>
      </c>
      <c r="R362" s="54">
        <f t="shared" si="385"/>
        <v>1371.6062399221539</v>
      </c>
      <c r="S362" s="14">
        <f t="shared" si="358"/>
        <v>60.639646474224669</v>
      </c>
      <c r="T362" s="14">
        <f t="shared" si="386"/>
        <v>16820.287702345246</v>
      </c>
      <c r="U362" s="1">
        <v>0</v>
      </c>
      <c r="W362" s="10">
        <f t="shared" si="337"/>
        <v>348</v>
      </c>
      <c r="X362" s="52">
        <f t="shared" si="338"/>
        <v>1452.9172721547106</v>
      </c>
      <c r="Y362" s="52">
        <f t="shared" si="339"/>
        <v>1391.4024229402157</v>
      </c>
      <c r="Z362" s="47">
        <f t="shared" si="359"/>
        <v>61.514849214494994</v>
      </c>
      <c r="AA362" s="47">
        <f t="shared" si="360"/>
        <v>17063.052341408282</v>
      </c>
      <c r="AB362" s="10">
        <f t="shared" si="361"/>
        <v>0</v>
      </c>
      <c r="AD362" s="10">
        <f t="shared" si="362"/>
        <v>348</v>
      </c>
      <c r="AE362" s="52">
        <f t="shared" si="340"/>
        <v>1446.6161398360325</v>
      </c>
      <c r="AF362" s="52">
        <f t="shared" si="363"/>
        <v>1371.6062399221523</v>
      </c>
      <c r="AG362" s="53">
        <f t="shared" si="364"/>
        <v>75.009899913880119</v>
      </c>
      <c r="AH362" s="47">
        <f t="shared" si="387"/>
        <v>21131.363734241884</v>
      </c>
      <c r="AI362" s="10">
        <f t="shared" si="365"/>
        <v>0</v>
      </c>
      <c r="AK362" s="1">
        <f t="shared" si="366"/>
        <v>348</v>
      </c>
      <c r="AL362" s="54">
        <f t="shared" si="367"/>
        <v>1439.1714156026574</v>
      </c>
      <c r="AM362" s="54">
        <f t="shared" si="388"/>
        <v>1439.1714156026574</v>
      </c>
      <c r="AN362" s="54">
        <f t="shared" si="389"/>
        <v>1364.5475393230099</v>
      </c>
      <c r="AO362" s="55">
        <f t="shared" si="390"/>
        <v>74.623876279647519</v>
      </c>
      <c r="AP362" s="14">
        <f t="shared" si="391"/>
        <v>21022.615344571248</v>
      </c>
      <c r="AQ362" s="14">
        <f t="shared" si="392"/>
        <v>0</v>
      </c>
      <c r="AR362" s="1">
        <f t="shared" si="393"/>
        <v>0</v>
      </c>
      <c r="AU362" s="1">
        <f t="shared" si="368"/>
        <v>348</v>
      </c>
      <c r="AV362" s="54">
        <f t="shared" si="341"/>
        <v>1432.2458863963789</v>
      </c>
      <c r="AW362" s="54">
        <f t="shared" si="369"/>
        <v>1432.2458863963789</v>
      </c>
      <c r="AX362" s="54">
        <f t="shared" si="370"/>
        <v>1357.9811124648281</v>
      </c>
      <c r="AY362" s="55">
        <f t="shared" si="394"/>
        <v>74.264773931550721</v>
      </c>
      <c r="AZ362" s="14">
        <f t="shared" si="395"/>
        <v>20921.451067000384</v>
      </c>
      <c r="BA362" s="1">
        <f t="shared" si="342"/>
        <v>0</v>
      </c>
      <c r="BD362" s="1">
        <f t="shared" si="371"/>
        <v>348</v>
      </c>
      <c r="BE362" s="54">
        <f t="shared" si="372"/>
        <v>1439.6564413123801</v>
      </c>
      <c r="BF362" s="54">
        <f t="shared" si="373"/>
        <v>1439.6564413123801</v>
      </c>
      <c r="BG362" s="54">
        <f t="shared" si="396"/>
        <v>1378.703040451041</v>
      </c>
      <c r="BH362" s="55">
        <f t="shared" si="397"/>
        <v>60.953400861339013</v>
      </c>
      <c r="BI362" s="14">
        <f t="shared" si="398"/>
        <v>16907.317217950662</v>
      </c>
      <c r="BJ362" s="1">
        <f t="shared" si="374"/>
        <v>0</v>
      </c>
      <c r="BL362" s="1">
        <f t="shared" si="343"/>
        <v>348</v>
      </c>
      <c r="BM362" s="54">
        <f t="shared" si="375"/>
        <v>1446.5438250816037</v>
      </c>
      <c r="BN362" s="54">
        <f t="shared" si="344"/>
        <v>1446.5438250816037</v>
      </c>
      <c r="BO362" s="54">
        <f t="shared" si="345"/>
        <v>1371.5376748303647</v>
      </c>
      <c r="BP362" s="55">
        <f t="shared" si="376"/>
        <v>75.006150251238935</v>
      </c>
      <c r="BQ362" s="14">
        <f t="shared" si="377"/>
        <v>21130.307400541318</v>
      </c>
      <c r="BR362" s="14">
        <f t="shared" si="346"/>
        <v>0</v>
      </c>
      <c r="BS362" s="1">
        <f t="shared" si="347"/>
        <v>0</v>
      </c>
      <c r="BV362" s="1">
        <f t="shared" si="378"/>
        <v>348</v>
      </c>
      <c r="BW362" s="54">
        <f t="shared" si="379"/>
        <v>1454.0283586773967</v>
      </c>
      <c r="BX362" s="54">
        <f t="shared" si="380"/>
        <v>1454.0283586773967</v>
      </c>
      <c r="BY362" s="54">
        <f t="shared" si="381"/>
        <v>1392.466467335164</v>
      </c>
      <c r="BZ362" s="55">
        <f t="shared" si="399"/>
        <v>61.561891342232691</v>
      </c>
      <c r="CA362" s="14">
        <f t="shared" si="400"/>
        <v>17076.100935334642</v>
      </c>
      <c r="CB362" s="14">
        <f t="shared" si="382"/>
        <v>0</v>
      </c>
      <c r="CC362" s="1">
        <f t="shared" si="383"/>
        <v>0</v>
      </c>
    </row>
    <row r="363" spans="1:81">
      <c r="A363" s="10">
        <v>349</v>
      </c>
      <c r="B363" s="10">
        <f t="shared" si="348"/>
        <v>349</v>
      </c>
      <c r="C363" s="52">
        <f t="shared" si="349"/>
        <v>1438.4844251452193</v>
      </c>
      <c r="D363" s="52">
        <f t="shared" si="350"/>
        <v>1382.172581589821</v>
      </c>
      <c r="E363" s="47">
        <f t="shared" si="351"/>
        <v>56.311843555398418</v>
      </c>
      <c r="F363" s="47">
        <f t="shared" si="384"/>
        <v>15511.380485029706</v>
      </c>
      <c r="G363" s="10">
        <f t="shared" si="352"/>
        <v>0</v>
      </c>
      <c r="I363" s="10">
        <f t="shared" si="353"/>
        <v>349</v>
      </c>
      <c r="J363" s="52">
        <f t="shared" si="401"/>
        <v>1432.2458863963786</v>
      </c>
      <c r="K363" s="52">
        <f t="shared" si="354"/>
        <v>1362.5077161730428</v>
      </c>
      <c r="L363" s="47">
        <f t="shared" si="355"/>
        <v>69.738170223335786</v>
      </c>
      <c r="M363" s="47">
        <f t="shared" si="356"/>
        <v>19558.943350827689</v>
      </c>
      <c r="N363" s="10">
        <f t="shared" si="335"/>
        <v>0</v>
      </c>
      <c r="P363" s="1">
        <f t="shared" si="357"/>
        <v>349</v>
      </c>
      <c r="Q363" s="54">
        <f t="shared" si="336"/>
        <v>1432.2458863963786</v>
      </c>
      <c r="R363" s="54">
        <f t="shared" si="385"/>
        <v>1376.1782607218945</v>
      </c>
      <c r="S363" s="14">
        <f t="shared" si="358"/>
        <v>56.067625674484155</v>
      </c>
      <c r="T363" s="14">
        <f t="shared" si="386"/>
        <v>15444.109441623352</v>
      </c>
      <c r="U363" s="1">
        <v>0</v>
      </c>
      <c r="W363" s="10">
        <f t="shared" si="337"/>
        <v>349</v>
      </c>
      <c r="X363" s="52">
        <f t="shared" si="338"/>
        <v>1452.9172721547106</v>
      </c>
      <c r="Y363" s="52">
        <f t="shared" si="339"/>
        <v>1396.040431016683</v>
      </c>
      <c r="Z363" s="47">
        <f t="shared" si="359"/>
        <v>56.876841138027608</v>
      </c>
      <c r="AA363" s="47">
        <f t="shared" si="360"/>
        <v>15667.011910391599</v>
      </c>
      <c r="AB363" s="10">
        <f t="shared" si="361"/>
        <v>0</v>
      </c>
      <c r="AD363" s="10">
        <f t="shared" si="362"/>
        <v>349</v>
      </c>
      <c r="AE363" s="52">
        <f t="shared" si="340"/>
        <v>1446.6161398360325</v>
      </c>
      <c r="AF363" s="52">
        <f t="shared" si="363"/>
        <v>1376.1782607218929</v>
      </c>
      <c r="AG363" s="53">
        <f t="shared" si="364"/>
        <v>70.437879114139619</v>
      </c>
      <c r="AH363" s="47">
        <f t="shared" si="387"/>
        <v>19755.185473519992</v>
      </c>
      <c r="AI363" s="10">
        <f t="shared" si="365"/>
        <v>0</v>
      </c>
      <c r="AK363" s="1">
        <f t="shared" si="366"/>
        <v>349</v>
      </c>
      <c r="AL363" s="54">
        <f t="shared" si="367"/>
        <v>1439.1714156026574</v>
      </c>
      <c r="AM363" s="54">
        <f t="shared" si="388"/>
        <v>1439.1714156026574</v>
      </c>
      <c r="AN363" s="54">
        <f t="shared" si="389"/>
        <v>1369.0960311207532</v>
      </c>
      <c r="AO363" s="55">
        <f t="shared" si="390"/>
        <v>70.075384481904166</v>
      </c>
      <c r="AP363" s="14">
        <f t="shared" si="391"/>
        <v>19653.519313450495</v>
      </c>
      <c r="AQ363" s="14">
        <f t="shared" si="392"/>
        <v>0</v>
      </c>
      <c r="AR363" s="1">
        <f t="shared" si="393"/>
        <v>0</v>
      </c>
      <c r="AU363" s="1">
        <f t="shared" si="368"/>
        <v>349</v>
      </c>
      <c r="AV363" s="54">
        <f t="shared" si="341"/>
        <v>1432.2458863963789</v>
      </c>
      <c r="AW363" s="54">
        <f t="shared" si="369"/>
        <v>1432.2458863963789</v>
      </c>
      <c r="AX363" s="54">
        <f t="shared" si="370"/>
        <v>1362.5077161730442</v>
      </c>
      <c r="AY363" s="55">
        <f t="shared" si="394"/>
        <v>69.73817022333462</v>
      </c>
      <c r="AZ363" s="14">
        <f t="shared" si="395"/>
        <v>19558.94335082734</v>
      </c>
      <c r="BA363" s="1">
        <f t="shared" si="342"/>
        <v>0</v>
      </c>
      <c r="BD363" s="1">
        <f t="shared" si="371"/>
        <v>349</v>
      </c>
      <c r="BE363" s="54">
        <f t="shared" si="372"/>
        <v>1439.6564413123801</v>
      </c>
      <c r="BF363" s="54">
        <f t="shared" si="373"/>
        <v>1439.6564413123801</v>
      </c>
      <c r="BG363" s="54">
        <f t="shared" si="396"/>
        <v>1383.2987172525445</v>
      </c>
      <c r="BH363" s="55">
        <f t="shared" si="397"/>
        <v>56.35772405983554</v>
      </c>
      <c r="BI363" s="14">
        <f t="shared" si="398"/>
        <v>15524.018500698117</v>
      </c>
      <c r="BJ363" s="1">
        <f t="shared" si="374"/>
        <v>0</v>
      </c>
      <c r="BL363" s="1">
        <f t="shared" si="343"/>
        <v>349</v>
      </c>
      <c r="BM363" s="54">
        <f t="shared" si="375"/>
        <v>1446.5438250816037</v>
      </c>
      <c r="BN363" s="54">
        <f t="shared" si="344"/>
        <v>1446.5438250816037</v>
      </c>
      <c r="BO363" s="54">
        <f t="shared" si="345"/>
        <v>1376.1094670797993</v>
      </c>
      <c r="BP363" s="55">
        <f t="shared" si="376"/>
        <v>70.434358001804398</v>
      </c>
      <c r="BQ363" s="14">
        <f t="shared" si="377"/>
        <v>19754.197933461517</v>
      </c>
      <c r="BR363" s="14">
        <f t="shared" si="346"/>
        <v>0</v>
      </c>
      <c r="BS363" s="1">
        <f t="shared" si="347"/>
        <v>0</v>
      </c>
      <c r="BV363" s="1">
        <f t="shared" si="378"/>
        <v>349</v>
      </c>
      <c r="BW363" s="54">
        <f t="shared" si="379"/>
        <v>1454.0283586773967</v>
      </c>
      <c r="BX363" s="54">
        <f t="shared" si="380"/>
        <v>1454.0283586773967</v>
      </c>
      <c r="BY363" s="54">
        <f t="shared" si="381"/>
        <v>1397.1080222262813</v>
      </c>
      <c r="BZ363" s="55">
        <f t="shared" si="399"/>
        <v>56.920336451115475</v>
      </c>
      <c r="CA363" s="14">
        <f t="shared" si="400"/>
        <v>15678.992913108361</v>
      </c>
      <c r="CB363" s="14">
        <f t="shared" si="382"/>
        <v>0</v>
      </c>
      <c r="CC363" s="1">
        <f t="shared" si="383"/>
        <v>0</v>
      </c>
    </row>
    <row r="364" spans="1:81">
      <c r="A364" s="10">
        <v>350</v>
      </c>
      <c r="B364" s="10">
        <f t="shared" si="348"/>
        <v>350</v>
      </c>
      <c r="C364" s="52">
        <f t="shared" si="349"/>
        <v>1438.4844251452193</v>
      </c>
      <c r="D364" s="52">
        <f t="shared" si="350"/>
        <v>1386.7798235284536</v>
      </c>
      <c r="E364" s="47">
        <f t="shared" si="351"/>
        <v>51.704601616765693</v>
      </c>
      <c r="F364" s="47">
        <f t="shared" si="384"/>
        <v>14124.600661501252</v>
      </c>
      <c r="G364" s="10">
        <f t="shared" si="352"/>
        <v>0</v>
      </c>
      <c r="I364" s="10">
        <f t="shared" si="353"/>
        <v>350</v>
      </c>
      <c r="J364" s="52">
        <f t="shared" si="401"/>
        <v>1432.2458863963786</v>
      </c>
      <c r="K364" s="52">
        <f t="shared" si="354"/>
        <v>1367.0494085602863</v>
      </c>
      <c r="L364" s="47">
        <f t="shared" si="355"/>
        <v>65.196477836092299</v>
      </c>
      <c r="M364" s="47">
        <f t="shared" si="356"/>
        <v>18191.893942267401</v>
      </c>
      <c r="N364" s="10">
        <f t="shared" si="335"/>
        <v>0</v>
      </c>
      <c r="P364" s="1">
        <f t="shared" si="357"/>
        <v>350</v>
      </c>
      <c r="Q364" s="54">
        <f t="shared" si="336"/>
        <v>1432.2458863963786</v>
      </c>
      <c r="R364" s="54">
        <f t="shared" si="385"/>
        <v>1380.7655215909674</v>
      </c>
      <c r="S364" s="14">
        <f t="shared" si="358"/>
        <v>51.48036480541117</v>
      </c>
      <c r="T364" s="14">
        <f t="shared" si="386"/>
        <v>14063.343920032385</v>
      </c>
      <c r="U364" s="1">
        <v>0</v>
      </c>
      <c r="W364" s="10">
        <f t="shared" si="337"/>
        <v>350</v>
      </c>
      <c r="X364" s="52">
        <f t="shared" si="338"/>
        <v>1452.9172721547106</v>
      </c>
      <c r="Y364" s="52">
        <f t="shared" si="339"/>
        <v>1400.693899120072</v>
      </c>
      <c r="Z364" s="47">
        <f t="shared" si="359"/>
        <v>52.223373034638662</v>
      </c>
      <c r="AA364" s="47">
        <f t="shared" si="360"/>
        <v>14266.318011271527</v>
      </c>
      <c r="AB364" s="10">
        <f t="shared" si="361"/>
        <v>0</v>
      </c>
      <c r="AD364" s="10">
        <f t="shared" si="362"/>
        <v>350</v>
      </c>
      <c r="AE364" s="52">
        <f t="shared" si="340"/>
        <v>1446.6161398360325</v>
      </c>
      <c r="AF364" s="52">
        <f t="shared" si="363"/>
        <v>1380.7655215909658</v>
      </c>
      <c r="AG364" s="53">
        <f t="shared" si="364"/>
        <v>65.850618245066642</v>
      </c>
      <c r="AH364" s="47">
        <f t="shared" si="387"/>
        <v>18374.419951929027</v>
      </c>
      <c r="AI364" s="10">
        <f t="shared" si="365"/>
        <v>0</v>
      </c>
      <c r="AK364" s="1">
        <f t="shared" si="366"/>
        <v>350</v>
      </c>
      <c r="AL364" s="54">
        <f t="shared" si="367"/>
        <v>1439.1714156026574</v>
      </c>
      <c r="AM364" s="54">
        <f t="shared" si="388"/>
        <v>1439.1714156026574</v>
      </c>
      <c r="AN364" s="54">
        <f t="shared" si="389"/>
        <v>1373.6596845578224</v>
      </c>
      <c r="AO364" s="55">
        <f t="shared" si="390"/>
        <v>65.511731044834988</v>
      </c>
      <c r="AP364" s="14">
        <f t="shared" si="391"/>
        <v>18279.859628892671</v>
      </c>
      <c r="AQ364" s="14">
        <f t="shared" si="392"/>
        <v>0</v>
      </c>
      <c r="AR364" s="1">
        <f t="shared" si="393"/>
        <v>0</v>
      </c>
      <c r="AU364" s="1">
        <f t="shared" si="368"/>
        <v>350</v>
      </c>
      <c r="AV364" s="54">
        <f t="shared" si="341"/>
        <v>1432.2458863963789</v>
      </c>
      <c r="AW364" s="54">
        <f t="shared" si="369"/>
        <v>1432.2458863963789</v>
      </c>
      <c r="AX364" s="54">
        <f t="shared" si="370"/>
        <v>1367.0494085602877</v>
      </c>
      <c r="AY364" s="55">
        <f t="shared" si="394"/>
        <v>65.196477836091134</v>
      </c>
      <c r="AZ364" s="14">
        <f t="shared" si="395"/>
        <v>18191.893942267052</v>
      </c>
      <c r="BA364" s="1">
        <f t="shared" si="342"/>
        <v>0</v>
      </c>
      <c r="BD364" s="1">
        <f t="shared" si="371"/>
        <v>350</v>
      </c>
      <c r="BE364" s="54">
        <f t="shared" si="372"/>
        <v>1439.6564413123801</v>
      </c>
      <c r="BF364" s="54">
        <f t="shared" si="373"/>
        <v>1439.6564413123801</v>
      </c>
      <c r="BG364" s="54">
        <f t="shared" si="396"/>
        <v>1387.9097129767197</v>
      </c>
      <c r="BH364" s="55">
        <f t="shared" si="397"/>
        <v>51.746728335660386</v>
      </c>
      <c r="BI364" s="14">
        <f t="shared" si="398"/>
        <v>14136.108787721398</v>
      </c>
      <c r="BJ364" s="1">
        <f t="shared" si="374"/>
        <v>0</v>
      </c>
      <c r="BL364" s="1">
        <f t="shared" si="343"/>
        <v>350</v>
      </c>
      <c r="BM364" s="54">
        <f t="shared" si="375"/>
        <v>1446.5438250816037</v>
      </c>
      <c r="BN364" s="54">
        <f t="shared" si="344"/>
        <v>1446.5438250816037</v>
      </c>
      <c r="BO364" s="54">
        <f t="shared" si="345"/>
        <v>1380.696498636732</v>
      </c>
      <c r="BP364" s="55">
        <f t="shared" si="376"/>
        <v>65.847326444871726</v>
      </c>
      <c r="BQ364" s="14">
        <f t="shared" si="377"/>
        <v>18373.501434824786</v>
      </c>
      <c r="BR364" s="14">
        <f t="shared" si="346"/>
        <v>0</v>
      </c>
      <c r="BS364" s="1">
        <f t="shared" si="347"/>
        <v>0</v>
      </c>
      <c r="BV364" s="1">
        <f t="shared" si="378"/>
        <v>350</v>
      </c>
      <c r="BW364" s="54">
        <f t="shared" si="379"/>
        <v>1454.0283586773967</v>
      </c>
      <c r="BX364" s="54">
        <f t="shared" si="380"/>
        <v>1454.0283586773967</v>
      </c>
      <c r="BY364" s="54">
        <f t="shared" si="381"/>
        <v>1401.7650489670355</v>
      </c>
      <c r="BZ364" s="55">
        <f t="shared" si="399"/>
        <v>52.263309710361206</v>
      </c>
      <c r="CA364" s="14">
        <f t="shared" si="400"/>
        <v>14277.227864141325</v>
      </c>
      <c r="CB364" s="14">
        <f t="shared" si="382"/>
        <v>0</v>
      </c>
      <c r="CC364" s="1">
        <f t="shared" si="383"/>
        <v>0</v>
      </c>
    </row>
    <row r="365" spans="1:81">
      <c r="A365" s="10">
        <v>351</v>
      </c>
      <c r="B365" s="10">
        <f t="shared" si="348"/>
        <v>351</v>
      </c>
      <c r="C365" s="52">
        <f t="shared" si="349"/>
        <v>1438.4844251452193</v>
      </c>
      <c r="D365" s="52">
        <f t="shared" si="350"/>
        <v>1391.4024229402153</v>
      </c>
      <c r="E365" s="47">
        <f t="shared" si="351"/>
        <v>47.08200220500418</v>
      </c>
      <c r="F365" s="47">
        <f t="shared" si="384"/>
        <v>12733.198238561037</v>
      </c>
      <c r="G365" s="10">
        <f t="shared" si="352"/>
        <v>0</v>
      </c>
      <c r="I365" s="10">
        <f t="shared" si="353"/>
        <v>351</v>
      </c>
      <c r="J365" s="52">
        <f t="shared" si="401"/>
        <v>1432.2458863963786</v>
      </c>
      <c r="K365" s="52">
        <f t="shared" si="354"/>
        <v>1371.6062399221539</v>
      </c>
      <c r="L365" s="47">
        <f t="shared" si="355"/>
        <v>60.639646474224669</v>
      </c>
      <c r="M365" s="47">
        <f t="shared" si="356"/>
        <v>16820.287702345246</v>
      </c>
      <c r="N365" s="10">
        <f t="shared" si="335"/>
        <v>0</v>
      </c>
      <c r="P365" s="1">
        <f t="shared" si="357"/>
        <v>351</v>
      </c>
      <c r="Q365" s="54">
        <f t="shared" si="336"/>
        <v>1432.2458863963786</v>
      </c>
      <c r="R365" s="54">
        <f t="shared" si="385"/>
        <v>1385.3680733296039</v>
      </c>
      <c r="S365" s="14">
        <f t="shared" si="358"/>
        <v>46.877813066774621</v>
      </c>
      <c r="T365" s="14">
        <f t="shared" si="386"/>
        <v>12677.97584670278</v>
      </c>
      <c r="U365" s="1">
        <v>0</v>
      </c>
      <c r="W365" s="10">
        <f t="shared" si="337"/>
        <v>351</v>
      </c>
      <c r="X365" s="52">
        <f t="shared" si="338"/>
        <v>1452.9172721547106</v>
      </c>
      <c r="Y365" s="52">
        <f t="shared" si="339"/>
        <v>1405.3628787838056</v>
      </c>
      <c r="Z365" s="47">
        <f t="shared" si="359"/>
        <v>47.554393370905096</v>
      </c>
      <c r="AA365" s="47">
        <f t="shared" si="360"/>
        <v>12860.955132487721</v>
      </c>
      <c r="AB365" s="10">
        <f t="shared" si="361"/>
        <v>0</v>
      </c>
      <c r="AD365" s="10">
        <f t="shared" si="362"/>
        <v>351</v>
      </c>
      <c r="AE365" s="52">
        <f t="shared" si="340"/>
        <v>1446.6161398360325</v>
      </c>
      <c r="AF365" s="52">
        <f t="shared" si="363"/>
        <v>1385.3680733296023</v>
      </c>
      <c r="AG365" s="53">
        <f t="shared" si="364"/>
        <v>61.248066506430092</v>
      </c>
      <c r="AH365" s="47">
        <f t="shared" si="387"/>
        <v>16989.051878599425</v>
      </c>
      <c r="AI365" s="10">
        <f t="shared" si="365"/>
        <v>0</v>
      </c>
      <c r="AK365" s="1">
        <f t="shared" si="366"/>
        <v>351</v>
      </c>
      <c r="AL365" s="54">
        <f t="shared" si="367"/>
        <v>1439.1714156026574</v>
      </c>
      <c r="AM365" s="54">
        <f t="shared" si="388"/>
        <v>1439.1714156026574</v>
      </c>
      <c r="AN365" s="54">
        <f t="shared" si="389"/>
        <v>1378.238550173015</v>
      </c>
      <c r="AO365" s="55">
        <f t="shared" si="390"/>
        <v>60.932865429642241</v>
      </c>
      <c r="AP365" s="14">
        <f t="shared" si="391"/>
        <v>16901.621078719654</v>
      </c>
      <c r="AQ365" s="14">
        <f t="shared" si="392"/>
        <v>0</v>
      </c>
      <c r="AR365" s="1">
        <f t="shared" si="393"/>
        <v>0</v>
      </c>
      <c r="AU365" s="1">
        <f t="shared" si="368"/>
        <v>351</v>
      </c>
      <c r="AV365" s="54">
        <f t="shared" si="341"/>
        <v>1432.2458863963789</v>
      </c>
      <c r="AW365" s="54">
        <f t="shared" si="369"/>
        <v>1432.2458863963789</v>
      </c>
      <c r="AX365" s="54">
        <f t="shared" si="370"/>
        <v>1371.6062399221553</v>
      </c>
      <c r="AY365" s="55">
        <f t="shared" si="394"/>
        <v>60.639646474223504</v>
      </c>
      <c r="AZ365" s="14">
        <f t="shared" si="395"/>
        <v>16820.287702344896</v>
      </c>
      <c r="BA365" s="1">
        <f t="shared" si="342"/>
        <v>0</v>
      </c>
      <c r="BD365" s="1">
        <f t="shared" si="371"/>
        <v>351</v>
      </c>
      <c r="BE365" s="54">
        <f t="shared" si="372"/>
        <v>1439.6564413123801</v>
      </c>
      <c r="BF365" s="54">
        <f t="shared" si="373"/>
        <v>1439.6564413123801</v>
      </c>
      <c r="BG365" s="54">
        <f t="shared" si="396"/>
        <v>1392.5360786866422</v>
      </c>
      <c r="BH365" s="55">
        <f t="shared" si="397"/>
        <v>47.12036262573799</v>
      </c>
      <c r="BI365" s="14">
        <f t="shared" si="398"/>
        <v>12743.572709034755</v>
      </c>
      <c r="BJ365" s="1">
        <f t="shared" si="374"/>
        <v>0</v>
      </c>
      <c r="BL365" s="1">
        <f t="shared" si="343"/>
        <v>351</v>
      </c>
      <c r="BM365" s="54">
        <f t="shared" si="375"/>
        <v>1446.5438250816037</v>
      </c>
      <c r="BN365" s="54">
        <f t="shared" si="344"/>
        <v>1446.5438250816037</v>
      </c>
      <c r="BO365" s="54">
        <f t="shared" si="345"/>
        <v>1385.2988202988545</v>
      </c>
      <c r="BP365" s="55">
        <f t="shared" si="376"/>
        <v>61.245004782749284</v>
      </c>
      <c r="BQ365" s="14">
        <f t="shared" si="377"/>
        <v>16988.20261452593</v>
      </c>
      <c r="BR365" s="14">
        <f t="shared" si="346"/>
        <v>0</v>
      </c>
      <c r="BS365" s="1">
        <f t="shared" si="347"/>
        <v>0</v>
      </c>
      <c r="BV365" s="1">
        <f t="shared" si="378"/>
        <v>351</v>
      </c>
      <c r="BW365" s="54">
        <f t="shared" si="379"/>
        <v>1454.0283586773967</v>
      </c>
      <c r="BX365" s="54">
        <f t="shared" si="380"/>
        <v>1454.0283586773967</v>
      </c>
      <c r="BY365" s="54">
        <f t="shared" si="381"/>
        <v>1406.4375991302588</v>
      </c>
      <c r="BZ365" s="55">
        <f t="shared" si="399"/>
        <v>47.590759547137758</v>
      </c>
      <c r="CA365" s="14">
        <f t="shared" si="400"/>
        <v>12870.790265011066</v>
      </c>
      <c r="CB365" s="14">
        <f t="shared" si="382"/>
        <v>0</v>
      </c>
      <c r="CC365" s="1">
        <f t="shared" si="383"/>
        <v>0</v>
      </c>
    </row>
    <row r="366" spans="1:81">
      <c r="A366" s="10">
        <v>352</v>
      </c>
      <c r="B366" s="10">
        <f t="shared" si="348"/>
        <v>352</v>
      </c>
      <c r="C366" s="52">
        <f t="shared" si="349"/>
        <v>1438.4844251452193</v>
      </c>
      <c r="D366" s="52">
        <f t="shared" si="350"/>
        <v>1396.0404310166825</v>
      </c>
      <c r="E366" s="47">
        <f t="shared" si="351"/>
        <v>42.443994128536794</v>
      </c>
      <c r="F366" s="47">
        <f t="shared" si="384"/>
        <v>11337.157807544354</v>
      </c>
      <c r="G366" s="10">
        <f t="shared" si="352"/>
        <v>0</v>
      </c>
      <c r="I366" s="10">
        <f t="shared" si="353"/>
        <v>352</v>
      </c>
      <c r="J366" s="52">
        <f t="shared" si="401"/>
        <v>1432.2458863963786</v>
      </c>
      <c r="K366" s="52">
        <f t="shared" si="354"/>
        <v>1376.1782607218945</v>
      </c>
      <c r="L366" s="47">
        <f t="shared" si="355"/>
        <v>56.067625674484155</v>
      </c>
      <c r="M366" s="47">
        <f t="shared" si="356"/>
        <v>15444.109441623352</v>
      </c>
      <c r="N366" s="10">
        <f t="shared" si="335"/>
        <v>0</v>
      </c>
      <c r="P366" s="1">
        <f t="shared" si="357"/>
        <v>352</v>
      </c>
      <c r="Q366" s="54">
        <f t="shared" si="336"/>
        <v>1432.2458863963786</v>
      </c>
      <c r="R366" s="54">
        <f t="shared" si="385"/>
        <v>1389.9859669073694</v>
      </c>
      <c r="S366" s="14">
        <f t="shared" si="358"/>
        <v>42.25991948900927</v>
      </c>
      <c r="T366" s="14">
        <f t="shared" si="386"/>
        <v>11287.989879795412</v>
      </c>
      <c r="U366" s="1">
        <v>0</v>
      </c>
      <c r="W366" s="10">
        <f t="shared" si="337"/>
        <v>352</v>
      </c>
      <c r="X366" s="52">
        <f t="shared" si="338"/>
        <v>1452.9172721547106</v>
      </c>
      <c r="Y366" s="52">
        <f t="shared" si="339"/>
        <v>1410.047421713085</v>
      </c>
      <c r="Z366" s="47">
        <f t="shared" si="359"/>
        <v>42.869850441625736</v>
      </c>
      <c r="AA366" s="47">
        <f t="shared" si="360"/>
        <v>11450.907710774636</v>
      </c>
      <c r="AB366" s="10">
        <f t="shared" si="361"/>
        <v>0</v>
      </c>
      <c r="AD366" s="10">
        <f t="shared" si="362"/>
        <v>352</v>
      </c>
      <c r="AE366" s="52">
        <f t="shared" si="340"/>
        <v>1446.6161398360325</v>
      </c>
      <c r="AF366" s="52">
        <f t="shared" si="363"/>
        <v>1389.9859669073678</v>
      </c>
      <c r="AG366" s="53">
        <f t="shared" si="364"/>
        <v>56.630172928664756</v>
      </c>
      <c r="AH366" s="47">
        <f t="shared" si="387"/>
        <v>15599.065911692056</v>
      </c>
      <c r="AI366" s="10">
        <f t="shared" si="365"/>
        <v>0</v>
      </c>
      <c r="AK366" s="1">
        <f t="shared" si="366"/>
        <v>352</v>
      </c>
      <c r="AL366" s="54">
        <f t="shared" si="367"/>
        <v>1439.1714156026574</v>
      </c>
      <c r="AM366" s="54">
        <f t="shared" si="388"/>
        <v>1439.1714156026574</v>
      </c>
      <c r="AN366" s="54">
        <f t="shared" si="389"/>
        <v>1382.8326786735918</v>
      </c>
      <c r="AO366" s="55">
        <f t="shared" si="390"/>
        <v>56.338736929065512</v>
      </c>
      <c r="AP366" s="14">
        <f t="shared" si="391"/>
        <v>15518.788400046062</v>
      </c>
      <c r="AQ366" s="14">
        <f t="shared" si="392"/>
        <v>0</v>
      </c>
      <c r="AR366" s="1">
        <f t="shared" si="393"/>
        <v>0</v>
      </c>
      <c r="AU366" s="1">
        <f t="shared" si="368"/>
        <v>352</v>
      </c>
      <c r="AV366" s="54">
        <f t="shared" si="341"/>
        <v>1432.2458863963789</v>
      </c>
      <c r="AW366" s="54">
        <f t="shared" si="369"/>
        <v>1432.2458863963789</v>
      </c>
      <c r="AX366" s="54">
        <f t="shared" si="370"/>
        <v>1376.1782607218959</v>
      </c>
      <c r="AY366" s="55">
        <f t="shared" si="394"/>
        <v>56.06762567448299</v>
      </c>
      <c r="AZ366" s="14">
        <f t="shared" si="395"/>
        <v>15444.109441623001</v>
      </c>
      <c r="BA366" s="1">
        <f t="shared" si="342"/>
        <v>0</v>
      </c>
      <c r="BD366" s="1">
        <f t="shared" si="371"/>
        <v>352</v>
      </c>
      <c r="BE366" s="54">
        <f t="shared" si="372"/>
        <v>1439.6564413123801</v>
      </c>
      <c r="BF366" s="54">
        <f t="shared" si="373"/>
        <v>1439.6564413123801</v>
      </c>
      <c r="BG366" s="54">
        <f t="shared" si="396"/>
        <v>1397.1778656155975</v>
      </c>
      <c r="BH366" s="55">
        <f t="shared" si="397"/>
        <v>42.478575696782521</v>
      </c>
      <c r="BI366" s="14">
        <f t="shared" si="398"/>
        <v>11346.394843419159</v>
      </c>
      <c r="BJ366" s="1">
        <f t="shared" si="374"/>
        <v>0</v>
      </c>
      <c r="BL366" s="1">
        <f t="shared" si="343"/>
        <v>352</v>
      </c>
      <c r="BM366" s="54">
        <f t="shared" si="375"/>
        <v>1446.5438250816037</v>
      </c>
      <c r="BN366" s="54">
        <f t="shared" si="344"/>
        <v>1446.5438250816037</v>
      </c>
      <c r="BO366" s="54">
        <f t="shared" si="345"/>
        <v>1389.916483033184</v>
      </c>
      <c r="BP366" s="55">
        <f t="shared" si="376"/>
        <v>56.627342048419763</v>
      </c>
      <c r="BQ366" s="14">
        <f t="shared" si="377"/>
        <v>15598.286131492745</v>
      </c>
      <c r="BR366" s="14">
        <f t="shared" si="346"/>
        <v>0</v>
      </c>
      <c r="BS366" s="1">
        <f t="shared" si="347"/>
        <v>0</v>
      </c>
      <c r="BV366" s="1">
        <f t="shared" si="378"/>
        <v>352</v>
      </c>
      <c r="BW366" s="54">
        <f t="shared" si="379"/>
        <v>1454.0283586773967</v>
      </c>
      <c r="BX366" s="54">
        <f t="shared" si="380"/>
        <v>1454.0283586773967</v>
      </c>
      <c r="BY366" s="54">
        <f t="shared" si="381"/>
        <v>1411.1257244606932</v>
      </c>
      <c r="BZ366" s="55">
        <f t="shared" si="399"/>
        <v>42.902634216703554</v>
      </c>
      <c r="CA366" s="14">
        <f t="shared" si="400"/>
        <v>11459.664540550373</v>
      </c>
      <c r="CB366" s="14">
        <f t="shared" si="382"/>
        <v>0</v>
      </c>
      <c r="CC366" s="1">
        <f t="shared" si="383"/>
        <v>0</v>
      </c>
    </row>
    <row r="367" spans="1:81">
      <c r="A367" s="10">
        <v>353</v>
      </c>
      <c r="B367" s="10">
        <f t="shared" si="348"/>
        <v>353</v>
      </c>
      <c r="C367" s="52">
        <f t="shared" si="349"/>
        <v>1438.4844251452193</v>
      </c>
      <c r="D367" s="52">
        <f t="shared" si="350"/>
        <v>1400.6938991200716</v>
      </c>
      <c r="E367" s="47">
        <f t="shared" si="351"/>
        <v>37.790526025147848</v>
      </c>
      <c r="F367" s="47">
        <f t="shared" si="384"/>
        <v>9936.4639084242826</v>
      </c>
      <c r="G367" s="10">
        <f t="shared" si="352"/>
        <v>0</v>
      </c>
      <c r="I367" s="10">
        <f t="shared" si="353"/>
        <v>353</v>
      </c>
      <c r="J367" s="52">
        <f t="shared" si="401"/>
        <v>1432.2458863963786</v>
      </c>
      <c r="K367" s="52">
        <f t="shared" si="354"/>
        <v>1380.7655215909674</v>
      </c>
      <c r="L367" s="47">
        <f t="shared" si="355"/>
        <v>51.48036480541117</v>
      </c>
      <c r="M367" s="47">
        <f t="shared" si="356"/>
        <v>14063.343920032385</v>
      </c>
      <c r="N367" s="10">
        <f t="shared" si="335"/>
        <v>0</v>
      </c>
      <c r="P367" s="1">
        <f t="shared" si="357"/>
        <v>353</v>
      </c>
      <c r="Q367" s="54">
        <f t="shared" si="336"/>
        <v>1432.2458863963786</v>
      </c>
      <c r="R367" s="54">
        <f t="shared" si="385"/>
        <v>1394.6192534637273</v>
      </c>
      <c r="S367" s="14">
        <f t="shared" si="358"/>
        <v>37.626632932651376</v>
      </c>
      <c r="T367" s="14">
        <f t="shared" si="386"/>
        <v>9893.3706263316853</v>
      </c>
      <c r="U367" s="1">
        <v>0</v>
      </c>
      <c r="W367" s="10">
        <f t="shared" si="337"/>
        <v>353</v>
      </c>
      <c r="X367" s="52">
        <f t="shared" si="338"/>
        <v>1452.9172721547106</v>
      </c>
      <c r="Y367" s="52">
        <f t="shared" si="339"/>
        <v>1414.7475797854618</v>
      </c>
      <c r="Z367" s="47">
        <f t="shared" si="359"/>
        <v>38.169692369248786</v>
      </c>
      <c r="AA367" s="47">
        <f t="shared" si="360"/>
        <v>10036.160130989174</v>
      </c>
      <c r="AB367" s="10">
        <f t="shared" si="361"/>
        <v>0</v>
      </c>
      <c r="AD367" s="10">
        <f t="shared" si="362"/>
        <v>353</v>
      </c>
      <c r="AE367" s="52">
        <f t="shared" si="340"/>
        <v>1446.6161398360325</v>
      </c>
      <c r="AF367" s="52">
        <f t="shared" si="363"/>
        <v>1394.6192534637257</v>
      </c>
      <c r="AG367" s="53">
        <f t="shared" si="364"/>
        <v>51.996886372306854</v>
      </c>
      <c r="AH367" s="47">
        <f t="shared" si="387"/>
        <v>14204.446658228331</v>
      </c>
      <c r="AI367" s="10">
        <f t="shared" si="365"/>
        <v>0</v>
      </c>
      <c r="AK367" s="1">
        <f t="shared" si="366"/>
        <v>353</v>
      </c>
      <c r="AL367" s="54">
        <f t="shared" si="367"/>
        <v>1439.1714156026574</v>
      </c>
      <c r="AM367" s="54">
        <f t="shared" si="388"/>
        <v>1439.1714156026574</v>
      </c>
      <c r="AN367" s="54">
        <f t="shared" si="389"/>
        <v>1387.4421209358372</v>
      </c>
      <c r="AO367" s="55">
        <f t="shared" si="390"/>
        <v>51.729294666820209</v>
      </c>
      <c r="AP367" s="14">
        <f t="shared" si="391"/>
        <v>14131.346279110225</v>
      </c>
      <c r="AQ367" s="14">
        <f t="shared" si="392"/>
        <v>0</v>
      </c>
      <c r="AR367" s="1">
        <f t="shared" si="393"/>
        <v>0</v>
      </c>
      <c r="AU367" s="1">
        <f t="shared" si="368"/>
        <v>353</v>
      </c>
      <c r="AV367" s="54">
        <f t="shared" si="341"/>
        <v>1432.2458863963789</v>
      </c>
      <c r="AW367" s="54">
        <f t="shared" si="369"/>
        <v>1432.2458863963789</v>
      </c>
      <c r="AX367" s="54">
        <f t="shared" si="370"/>
        <v>1380.7655215909688</v>
      </c>
      <c r="AY367" s="55">
        <f t="shared" si="394"/>
        <v>51.480364805410005</v>
      </c>
      <c r="AZ367" s="14">
        <f t="shared" si="395"/>
        <v>14063.343920032032</v>
      </c>
      <c r="BA367" s="1">
        <f t="shared" si="342"/>
        <v>0</v>
      </c>
      <c r="BD367" s="1">
        <f t="shared" si="371"/>
        <v>353</v>
      </c>
      <c r="BE367" s="54">
        <f t="shared" si="372"/>
        <v>1439.6564413123801</v>
      </c>
      <c r="BF367" s="54">
        <f t="shared" si="373"/>
        <v>1439.6564413123801</v>
      </c>
      <c r="BG367" s="54">
        <f t="shared" si="396"/>
        <v>1401.8351251676495</v>
      </c>
      <c r="BH367" s="55">
        <f t="shared" si="397"/>
        <v>37.821316144730531</v>
      </c>
      <c r="BI367" s="14">
        <f t="shared" si="398"/>
        <v>9944.5597182515085</v>
      </c>
      <c r="BJ367" s="1">
        <f t="shared" si="374"/>
        <v>0</v>
      </c>
      <c r="BL367" s="1">
        <f t="shared" si="343"/>
        <v>353</v>
      </c>
      <c r="BM367" s="54">
        <f t="shared" si="375"/>
        <v>1446.5438250816037</v>
      </c>
      <c r="BN367" s="54">
        <f t="shared" si="344"/>
        <v>1446.5438250816037</v>
      </c>
      <c r="BO367" s="54">
        <f t="shared" si="345"/>
        <v>1394.5495379766278</v>
      </c>
      <c r="BP367" s="55">
        <f t="shared" si="376"/>
        <v>51.994287104975818</v>
      </c>
      <c r="BQ367" s="14">
        <f t="shared" si="377"/>
        <v>14203.736593516118</v>
      </c>
      <c r="BR367" s="14">
        <f t="shared" si="346"/>
        <v>0</v>
      </c>
      <c r="BS367" s="1">
        <f t="shared" si="347"/>
        <v>0</v>
      </c>
      <c r="BV367" s="1">
        <f t="shared" si="378"/>
        <v>353</v>
      </c>
      <c r="BW367" s="54">
        <f t="shared" si="379"/>
        <v>1454.0283586773967</v>
      </c>
      <c r="BX367" s="54">
        <f t="shared" si="380"/>
        <v>1454.0283586773967</v>
      </c>
      <c r="BY367" s="54">
        <f t="shared" si="381"/>
        <v>1415.829476875562</v>
      </c>
      <c r="BZ367" s="55">
        <f t="shared" si="399"/>
        <v>38.198881801834581</v>
      </c>
      <c r="CA367" s="14">
        <f t="shared" si="400"/>
        <v>10043.835063674811</v>
      </c>
      <c r="CB367" s="14">
        <f t="shared" si="382"/>
        <v>0</v>
      </c>
      <c r="CC367" s="1">
        <f t="shared" si="383"/>
        <v>0</v>
      </c>
    </row>
    <row r="368" spans="1:81">
      <c r="A368" s="10">
        <v>354</v>
      </c>
      <c r="B368" s="10">
        <f t="shared" si="348"/>
        <v>354</v>
      </c>
      <c r="C368" s="52">
        <f t="shared" si="349"/>
        <v>1438.4844251452193</v>
      </c>
      <c r="D368" s="52">
        <f t="shared" si="350"/>
        <v>1405.3628787838052</v>
      </c>
      <c r="E368" s="47">
        <f t="shared" si="351"/>
        <v>33.121546361414275</v>
      </c>
      <c r="F368" s="47">
        <f t="shared" si="384"/>
        <v>8531.1010296404784</v>
      </c>
      <c r="G368" s="10">
        <f t="shared" si="352"/>
        <v>0</v>
      </c>
      <c r="I368" s="10">
        <f t="shared" si="353"/>
        <v>354</v>
      </c>
      <c r="J368" s="52">
        <f t="shared" si="401"/>
        <v>1432.2458863963786</v>
      </c>
      <c r="K368" s="52">
        <f t="shared" si="354"/>
        <v>1385.3680733296039</v>
      </c>
      <c r="L368" s="47">
        <f t="shared" si="355"/>
        <v>46.877813066774621</v>
      </c>
      <c r="M368" s="47">
        <f t="shared" si="356"/>
        <v>12677.97584670278</v>
      </c>
      <c r="N368" s="10">
        <f t="shared" si="335"/>
        <v>0</v>
      </c>
      <c r="P368" s="1">
        <f t="shared" si="357"/>
        <v>354</v>
      </c>
      <c r="Q368" s="54">
        <f t="shared" si="336"/>
        <v>1432.2458863963786</v>
      </c>
      <c r="R368" s="54">
        <f t="shared" si="385"/>
        <v>1399.2679843086064</v>
      </c>
      <c r="S368" s="14">
        <f t="shared" si="358"/>
        <v>32.977902087772286</v>
      </c>
      <c r="T368" s="14">
        <f t="shared" si="386"/>
        <v>8494.1026420230792</v>
      </c>
      <c r="U368" s="1">
        <v>0</v>
      </c>
      <c r="W368" s="10">
        <f t="shared" si="337"/>
        <v>354</v>
      </c>
      <c r="X368" s="52">
        <f t="shared" si="338"/>
        <v>1452.9172721547106</v>
      </c>
      <c r="Y368" s="52">
        <f t="shared" si="339"/>
        <v>1419.4634050514135</v>
      </c>
      <c r="Z368" s="47">
        <f t="shared" si="359"/>
        <v>33.453867103297249</v>
      </c>
      <c r="AA368" s="47">
        <f t="shared" si="360"/>
        <v>8616.6967259377598</v>
      </c>
      <c r="AB368" s="10">
        <f t="shared" si="361"/>
        <v>0</v>
      </c>
      <c r="AD368" s="10">
        <f t="shared" si="362"/>
        <v>354</v>
      </c>
      <c r="AE368" s="52">
        <f t="shared" si="340"/>
        <v>1446.6161398360325</v>
      </c>
      <c r="AF368" s="52">
        <f t="shared" si="363"/>
        <v>1399.2679843086048</v>
      </c>
      <c r="AG368" s="53">
        <f t="shared" si="364"/>
        <v>47.348155527427771</v>
      </c>
      <c r="AH368" s="47">
        <f t="shared" si="387"/>
        <v>12805.178673919727</v>
      </c>
      <c r="AI368" s="10">
        <f t="shared" si="365"/>
        <v>0</v>
      </c>
      <c r="AK368" s="1">
        <f t="shared" si="366"/>
        <v>354</v>
      </c>
      <c r="AL368" s="54">
        <f t="shared" si="367"/>
        <v>1439.1714156026574</v>
      </c>
      <c r="AM368" s="54">
        <f t="shared" si="388"/>
        <v>1439.1714156026574</v>
      </c>
      <c r="AN368" s="54">
        <f t="shared" si="389"/>
        <v>1392.0669280056234</v>
      </c>
      <c r="AO368" s="55">
        <f t="shared" si="390"/>
        <v>47.10448759703408</v>
      </c>
      <c r="AP368" s="14">
        <f t="shared" si="391"/>
        <v>12739.279351104602</v>
      </c>
      <c r="AQ368" s="14">
        <f t="shared" si="392"/>
        <v>0</v>
      </c>
      <c r="AR368" s="1">
        <f t="shared" si="393"/>
        <v>0</v>
      </c>
      <c r="AU368" s="1">
        <f t="shared" si="368"/>
        <v>354</v>
      </c>
      <c r="AV368" s="54">
        <f t="shared" si="341"/>
        <v>1432.2458863963789</v>
      </c>
      <c r="AW368" s="54">
        <f t="shared" si="369"/>
        <v>1432.2458863963789</v>
      </c>
      <c r="AX368" s="54">
        <f t="shared" si="370"/>
        <v>1385.3680733296055</v>
      </c>
      <c r="AY368" s="55">
        <f t="shared" si="394"/>
        <v>46.877813066773435</v>
      </c>
      <c r="AZ368" s="14">
        <f t="shared" si="395"/>
        <v>12677.975846702426</v>
      </c>
      <c r="BA368" s="1">
        <f t="shared" si="342"/>
        <v>0</v>
      </c>
      <c r="BD368" s="1">
        <f t="shared" si="371"/>
        <v>354</v>
      </c>
      <c r="BE368" s="54">
        <f t="shared" si="372"/>
        <v>1439.6564413123801</v>
      </c>
      <c r="BF368" s="54">
        <f t="shared" si="373"/>
        <v>1439.6564413123801</v>
      </c>
      <c r="BG368" s="54">
        <f t="shared" si="396"/>
        <v>1406.5079089182084</v>
      </c>
      <c r="BH368" s="55">
        <f t="shared" si="397"/>
        <v>33.148532394171696</v>
      </c>
      <c r="BI368" s="14">
        <f t="shared" si="398"/>
        <v>8538.0518093332994</v>
      </c>
      <c r="BJ368" s="1">
        <f t="shared" si="374"/>
        <v>0</v>
      </c>
      <c r="BL368" s="1">
        <f t="shared" si="343"/>
        <v>354</v>
      </c>
      <c r="BM368" s="54">
        <f t="shared" si="375"/>
        <v>1446.5438250816037</v>
      </c>
      <c r="BN368" s="54">
        <f t="shared" si="344"/>
        <v>1446.5438250816037</v>
      </c>
      <c r="BO368" s="54">
        <f t="shared" si="345"/>
        <v>1399.19803643655</v>
      </c>
      <c r="BP368" s="55">
        <f t="shared" si="376"/>
        <v>47.345788645053723</v>
      </c>
      <c r="BQ368" s="14">
        <f t="shared" si="377"/>
        <v>12804.538557079568</v>
      </c>
      <c r="BR368" s="14">
        <f t="shared" si="346"/>
        <v>0</v>
      </c>
      <c r="BS368" s="1">
        <f t="shared" si="347"/>
        <v>0</v>
      </c>
      <c r="BV368" s="1">
        <f t="shared" si="378"/>
        <v>354</v>
      </c>
      <c r="BW368" s="54">
        <f t="shared" si="379"/>
        <v>1454.0283586773967</v>
      </c>
      <c r="BX368" s="54">
        <f t="shared" si="380"/>
        <v>1454.0283586773967</v>
      </c>
      <c r="BY368" s="54">
        <f t="shared" si="381"/>
        <v>1420.5489084651474</v>
      </c>
      <c r="BZ368" s="55">
        <f t="shared" si="399"/>
        <v>33.479450212249368</v>
      </c>
      <c r="CA368" s="14">
        <f t="shared" si="400"/>
        <v>8623.2861552096638</v>
      </c>
      <c r="CB368" s="14">
        <f t="shared" si="382"/>
        <v>0</v>
      </c>
      <c r="CC368" s="1">
        <f t="shared" si="383"/>
        <v>0</v>
      </c>
    </row>
    <row r="369" spans="1:81">
      <c r="A369" s="10">
        <v>355</v>
      </c>
      <c r="B369" s="10">
        <f t="shared" si="348"/>
        <v>355</v>
      </c>
      <c r="C369" s="52">
        <f t="shared" si="349"/>
        <v>1438.4844251452193</v>
      </c>
      <c r="D369" s="52">
        <f t="shared" si="350"/>
        <v>1410.0474217130845</v>
      </c>
      <c r="E369" s="47">
        <f t="shared" si="351"/>
        <v>28.437003432134929</v>
      </c>
      <c r="F369" s="47">
        <f t="shared" si="384"/>
        <v>7121.0536079273934</v>
      </c>
      <c r="G369" s="10">
        <f t="shared" si="352"/>
        <v>0</v>
      </c>
      <c r="I369" s="10">
        <f t="shared" si="353"/>
        <v>355</v>
      </c>
      <c r="J369" s="52">
        <f t="shared" si="401"/>
        <v>1432.2458863963786</v>
      </c>
      <c r="K369" s="52">
        <f t="shared" si="354"/>
        <v>1389.9859669073694</v>
      </c>
      <c r="L369" s="47">
        <f t="shared" si="355"/>
        <v>42.25991948900927</v>
      </c>
      <c r="M369" s="47">
        <f t="shared" si="356"/>
        <v>11287.989879795412</v>
      </c>
      <c r="N369" s="10">
        <f t="shared" si="335"/>
        <v>0</v>
      </c>
      <c r="P369" s="1">
        <f t="shared" si="357"/>
        <v>355</v>
      </c>
      <c r="Q369" s="54">
        <f t="shared" si="336"/>
        <v>1432.2458863963786</v>
      </c>
      <c r="R369" s="54">
        <f t="shared" si="385"/>
        <v>1403.9322109229684</v>
      </c>
      <c r="S369" s="14">
        <f t="shared" si="358"/>
        <v>28.313675473410267</v>
      </c>
      <c r="T369" s="14">
        <f t="shared" si="386"/>
        <v>7090.1704311001104</v>
      </c>
      <c r="U369" s="1">
        <v>0</v>
      </c>
      <c r="W369" s="10">
        <f t="shared" si="337"/>
        <v>355</v>
      </c>
      <c r="X369" s="52">
        <f t="shared" si="338"/>
        <v>1452.9172721547106</v>
      </c>
      <c r="Y369" s="52">
        <f t="shared" si="339"/>
        <v>1424.1949497349181</v>
      </c>
      <c r="Z369" s="47">
        <f t="shared" si="359"/>
        <v>28.722322419792533</v>
      </c>
      <c r="AA369" s="47">
        <f t="shared" si="360"/>
        <v>7192.5017762028419</v>
      </c>
      <c r="AB369" s="10">
        <f t="shared" si="361"/>
        <v>0</v>
      </c>
      <c r="AD369" s="10">
        <f t="shared" si="362"/>
        <v>355</v>
      </c>
      <c r="AE369" s="52">
        <f t="shared" si="340"/>
        <v>1446.6161398360325</v>
      </c>
      <c r="AF369" s="52">
        <f t="shared" si="363"/>
        <v>1403.9322109229668</v>
      </c>
      <c r="AG369" s="53">
        <f t="shared" si="364"/>
        <v>42.683928913065756</v>
      </c>
      <c r="AH369" s="47">
        <f t="shared" si="387"/>
        <v>11401.24646299676</v>
      </c>
      <c r="AI369" s="10">
        <f t="shared" si="365"/>
        <v>0</v>
      </c>
      <c r="AK369" s="1">
        <f t="shared" si="366"/>
        <v>355</v>
      </c>
      <c r="AL369" s="54">
        <f t="shared" si="367"/>
        <v>1439.1714156026574</v>
      </c>
      <c r="AM369" s="54">
        <f t="shared" si="388"/>
        <v>1439.1714156026574</v>
      </c>
      <c r="AN369" s="54">
        <f t="shared" si="389"/>
        <v>1396.7071510989754</v>
      </c>
      <c r="AO369" s="55">
        <f t="shared" si="390"/>
        <v>42.46426450368201</v>
      </c>
      <c r="AP369" s="14">
        <f t="shared" si="391"/>
        <v>11342.572200005627</v>
      </c>
      <c r="AQ369" s="14">
        <f t="shared" si="392"/>
        <v>0</v>
      </c>
      <c r="AR369" s="1">
        <f t="shared" si="393"/>
        <v>0</v>
      </c>
      <c r="AU369" s="1">
        <f t="shared" si="368"/>
        <v>355</v>
      </c>
      <c r="AV369" s="54">
        <f t="shared" si="341"/>
        <v>1432.2458863963789</v>
      </c>
      <c r="AW369" s="54">
        <f t="shared" si="369"/>
        <v>1432.2458863963789</v>
      </c>
      <c r="AX369" s="54">
        <f t="shared" si="370"/>
        <v>1389.9859669073708</v>
      </c>
      <c r="AY369" s="55">
        <f t="shared" si="394"/>
        <v>42.259919489008091</v>
      </c>
      <c r="AZ369" s="14">
        <f t="shared" si="395"/>
        <v>11287.989879795055</v>
      </c>
      <c r="BA369" s="1">
        <f t="shared" si="342"/>
        <v>0</v>
      </c>
      <c r="BD369" s="1">
        <f t="shared" si="371"/>
        <v>355</v>
      </c>
      <c r="BE369" s="54">
        <f t="shared" si="372"/>
        <v>1439.6564413123801</v>
      </c>
      <c r="BF369" s="54">
        <f t="shared" si="373"/>
        <v>1439.6564413123801</v>
      </c>
      <c r="BG369" s="54">
        <f t="shared" si="396"/>
        <v>1411.1962686146026</v>
      </c>
      <c r="BH369" s="55">
        <f t="shared" si="397"/>
        <v>28.460172697777665</v>
      </c>
      <c r="BI369" s="14">
        <f t="shared" si="398"/>
        <v>7126.8555407186968</v>
      </c>
      <c r="BJ369" s="1">
        <f t="shared" si="374"/>
        <v>0</v>
      </c>
      <c r="BL369" s="1">
        <f t="shared" si="343"/>
        <v>355</v>
      </c>
      <c r="BM369" s="54">
        <f t="shared" si="375"/>
        <v>1446.5438250816037</v>
      </c>
      <c r="BN369" s="54">
        <f t="shared" si="344"/>
        <v>1446.5438250816037</v>
      </c>
      <c r="BO369" s="54">
        <f t="shared" si="345"/>
        <v>1403.8620298913386</v>
      </c>
      <c r="BP369" s="55">
        <f t="shared" si="376"/>
        <v>42.681795190265227</v>
      </c>
      <c r="BQ369" s="14">
        <f t="shared" si="377"/>
        <v>11400.676527188229</v>
      </c>
      <c r="BR369" s="14">
        <f t="shared" si="346"/>
        <v>0</v>
      </c>
      <c r="BS369" s="1">
        <f t="shared" si="347"/>
        <v>0</v>
      </c>
      <c r="BV369" s="1">
        <f t="shared" si="378"/>
        <v>355</v>
      </c>
      <c r="BW369" s="54">
        <f t="shared" si="379"/>
        <v>1454.0283586773967</v>
      </c>
      <c r="BX369" s="54">
        <f t="shared" si="380"/>
        <v>1454.0283586773967</v>
      </c>
      <c r="BY369" s="54">
        <f t="shared" si="381"/>
        <v>1425.2840714933645</v>
      </c>
      <c r="BZ369" s="55">
        <f t="shared" si="399"/>
        <v>28.744287184032213</v>
      </c>
      <c r="CA369" s="14">
        <f t="shared" si="400"/>
        <v>7198.0020837162992</v>
      </c>
      <c r="CB369" s="14">
        <f t="shared" si="382"/>
        <v>0</v>
      </c>
      <c r="CC369" s="1">
        <f t="shared" si="383"/>
        <v>0</v>
      </c>
    </row>
    <row r="370" spans="1:81">
      <c r="A370" s="10">
        <v>356</v>
      </c>
      <c r="B370" s="10">
        <f t="shared" si="348"/>
        <v>356</v>
      </c>
      <c r="C370" s="52">
        <f t="shared" si="349"/>
        <v>1438.4844251452193</v>
      </c>
      <c r="D370" s="52">
        <f t="shared" si="350"/>
        <v>1414.7475797854613</v>
      </c>
      <c r="E370" s="47">
        <f t="shared" si="351"/>
        <v>23.736845359757979</v>
      </c>
      <c r="F370" s="47">
        <f t="shared" si="384"/>
        <v>5706.3060281419321</v>
      </c>
      <c r="G370" s="10">
        <f t="shared" si="352"/>
        <v>0</v>
      </c>
      <c r="I370" s="10">
        <f t="shared" si="353"/>
        <v>356</v>
      </c>
      <c r="J370" s="52">
        <f t="shared" si="401"/>
        <v>1432.2458863963786</v>
      </c>
      <c r="K370" s="52">
        <f t="shared" si="354"/>
        <v>1394.6192534637273</v>
      </c>
      <c r="L370" s="47">
        <f t="shared" si="355"/>
        <v>37.626632932651376</v>
      </c>
      <c r="M370" s="47">
        <f t="shared" si="356"/>
        <v>9893.3706263316853</v>
      </c>
      <c r="N370" s="10">
        <f t="shared" si="335"/>
        <v>0</v>
      </c>
      <c r="P370" s="1">
        <f t="shared" si="357"/>
        <v>356</v>
      </c>
      <c r="Q370" s="54">
        <f t="shared" si="336"/>
        <v>1432.2458863963786</v>
      </c>
      <c r="R370" s="54">
        <f t="shared" si="385"/>
        <v>1408.6119849593783</v>
      </c>
      <c r="S370" s="14">
        <f t="shared" si="358"/>
        <v>23.633901437000372</v>
      </c>
      <c r="T370" s="14">
        <f t="shared" si="386"/>
        <v>5681.5584461407325</v>
      </c>
      <c r="U370" s="1">
        <v>0</v>
      </c>
      <c r="W370" s="10">
        <f t="shared" si="337"/>
        <v>356</v>
      </c>
      <c r="X370" s="52">
        <f t="shared" si="338"/>
        <v>1452.9172721547106</v>
      </c>
      <c r="Y370" s="52">
        <f t="shared" si="339"/>
        <v>1428.9422662340346</v>
      </c>
      <c r="Z370" s="47">
        <f t="shared" si="359"/>
        <v>23.975005920676139</v>
      </c>
      <c r="AA370" s="47">
        <f t="shared" si="360"/>
        <v>5763.5595099688071</v>
      </c>
      <c r="AB370" s="10">
        <f t="shared" si="361"/>
        <v>0</v>
      </c>
      <c r="AD370" s="10">
        <f t="shared" si="362"/>
        <v>356</v>
      </c>
      <c r="AE370" s="52">
        <f t="shared" si="340"/>
        <v>1446.6161398360325</v>
      </c>
      <c r="AF370" s="52">
        <f t="shared" si="363"/>
        <v>1408.6119849593767</v>
      </c>
      <c r="AG370" s="53">
        <f t="shared" si="364"/>
        <v>38.004154876655868</v>
      </c>
      <c r="AH370" s="47">
        <f t="shared" si="387"/>
        <v>9992.6344780373838</v>
      </c>
      <c r="AI370" s="10">
        <f t="shared" si="365"/>
        <v>0</v>
      </c>
      <c r="AK370" s="1">
        <f t="shared" si="366"/>
        <v>356</v>
      </c>
      <c r="AL370" s="54">
        <f t="shared" si="367"/>
        <v>1439.1714156026574</v>
      </c>
      <c r="AM370" s="54">
        <f t="shared" si="388"/>
        <v>1439.1714156026574</v>
      </c>
      <c r="AN370" s="54">
        <f t="shared" si="389"/>
        <v>1401.3628416026386</v>
      </c>
      <c r="AO370" s="55">
        <f t="shared" si="390"/>
        <v>37.808574000018758</v>
      </c>
      <c r="AP370" s="14">
        <f t="shared" si="391"/>
        <v>9941.2093584029881</v>
      </c>
      <c r="AQ370" s="14">
        <f t="shared" si="392"/>
        <v>0</v>
      </c>
      <c r="AR370" s="1">
        <f t="shared" si="393"/>
        <v>0</v>
      </c>
      <c r="AU370" s="1">
        <f t="shared" si="368"/>
        <v>356</v>
      </c>
      <c r="AV370" s="54">
        <f t="shared" si="341"/>
        <v>1432.2458863963789</v>
      </c>
      <c r="AW370" s="54">
        <f t="shared" si="369"/>
        <v>1432.2458863963789</v>
      </c>
      <c r="AX370" s="54">
        <f t="shared" si="370"/>
        <v>1394.6192534637287</v>
      </c>
      <c r="AY370" s="55">
        <f t="shared" si="394"/>
        <v>37.626632932650189</v>
      </c>
      <c r="AZ370" s="14">
        <f t="shared" si="395"/>
        <v>9893.370626331327</v>
      </c>
      <c r="BA370" s="1">
        <f t="shared" si="342"/>
        <v>0</v>
      </c>
      <c r="BD370" s="1">
        <f t="shared" si="371"/>
        <v>356</v>
      </c>
      <c r="BE370" s="54">
        <f t="shared" si="372"/>
        <v>1439.6564413123801</v>
      </c>
      <c r="BF370" s="54">
        <f t="shared" si="373"/>
        <v>1439.6564413123801</v>
      </c>
      <c r="BG370" s="54">
        <f t="shared" si="396"/>
        <v>1415.9002561766511</v>
      </c>
      <c r="BH370" s="55">
        <f t="shared" si="397"/>
        <v>23.756185135728987</v>
      </c>
      <c r="BI370" s="14">
        <f t="shared" si="398"/>
        <v>5710.9552845420458</v>
      </c>
      <c r="BJ370" s="1">
        <f t="shared" si="374"/>
        <v>0</v>
      </c>
      <c r="BL370" s="1">
        <f t="shared" si="343"/>
        <v>356</v>
      </c>
      <c r="BM370" s="54">
        <f t="shared" si="375"/>
        <v>1446.5438250816037</v>
      </c>
      <c r="BN370" s="54">
        <f t="shared" si="344"/>
        <v>1446.5438250816037</v>
      </c>
      <c r="BO370" s="54">
        <f t="shared" si="345"/>
        <v>1408.5415699909763</v>
      </c>
      <c r="BP370" s="55">
        <f t="shared" si="376"/>
        <v>38.002255090627429</v>
      </c>
      <c r="BQ370" s="14">
        <f t="shared" si="377"/>
        <v>9992.1349571972532</v>
      </c>
      <c r="BR370" s="14">
        <f t="shared" si="346"/>
        <v>0</v>
      </c>
      <c r="BS370" s="1">
        <f t="shared" si="347"/>
        <v>0</v>
      </c>
      <c r="BV370" s="1">
        <f t="shared" si="378"/>
        <v>356</v>
      </c>
      <c r="BW370" s="54">
        <f t="shared" si="379"/>
        <v>1454.0283586773967</v>
      </c>
      <c r="BX370" s="54">
        <f t="shared" si="380"/>
        <v>1454.0283586773967</v>
      </c>
      <c r="BY370" s="54">
        <f t="shared" si="381"/>
        <v>1430.0350183983423</v>
      </c>
      <c r="BZ370" s="55">
        <f t="shared" si="399"/>
        <v>23.993340279054333</v>
      </c>
      <c r="CA370" s="14">
        <f t="shared" si="400"/>
        <v>5767.9670653179564</v>
      </c>
      <c r="CB370" s="14">
        <f t="shared" si="382"/>
        <v>0</v>
      </c>
      <c r="CC370" s="1">
        <f t="shared" si="383"/>
        <v>0</v>
      </c>
    </row>
    <row r="371" spans="1:81">
      <c r="A371" s="10">
        <v>357</v>
      </c>
      <c r="B371" s="10">
        <f t="shared" si="348"/>
        <v>357</v>
      </c>
      <c r="C371" s="52">
        <f t="shared" si="349"/>
        <v>1438.4844251452193</v>
      </c>
      <c r="D371" s="52">
        <f t="shared" si="350"/>
        <v>1419.4634050514128</v>
      </c>
      <c r="E371" s="47">
        <f t="shared" si="351"/>
        <v>19.021020093806442</v>
      </c>
      <c r="F371" s="47">
        <f t="shared" si="384"/>
        <v>4286.8426230905188</v>
      </c>
      <c r="G371" s="10">
        <f t="shared" si="352"/>
        <v>0</v>
      </c>
      <c r="I371" s="10">
        <f t="shared" si="353"/>
        <v>357</v>
      </c>
      <c r="J371" s="52">
        <f t="shared" si="401"/>
        <v>1432.2458863963786</v>
      </c>
      <c r="K371" s="52">
        <f t="shared" si="354"/>
        <v>1399.2679843086064</v>
      </c>
      <c r="L371" s="47">
        <f t="shared" si="355"/>
        <v>32.977902087772286</v>
      </c>
      <c r="M371" s="47">
        <f t="shared" si="356"/>
        <v>8494.1026420230792</v>
      </c>
      <c r="N371" s="10">
        <f t="shared" si="335"/>
        <v>0</v>
      </c>
      <c r="P371" s="1">
        <f t="shared" si="357"/>
        <v>357</v>
      </c>
      <c r="Q371" s="54">
        <f t="shared" si="336"/>
        <v>1432.2458863963786</v>
      </c>
      <c r="R371" s="54">
        <f t="shared" si="385"/>
        <v>1413.3073582425761</v>
      </c>
      <c r="S371" s="14">
        <f t="shared" si="358"/>
        <v>18.938528153802441</v>
      </c>
      <c r="T371" s="14">
        <f t="shared" si="386"/>
        <v>4268.2510878981566</v>
      </c>
      <c r="U371" s="1">
        <v>0</v>
      </c>
      <c r="W371" s="10">
        <f t="shared" si="337"/>
        <v>357</v>
      </c>
      <c r="X371" s="52">
        <f t="shared" si="338"/>
        <v>1452.9172721547106</v>
      </c>
      <c r="Y371" s="52">
        <f t="shared" si="339"/>
        <v>1433.7054071214814</v>
      </c>
      <c r="Z371" s="47">
        <f t="shared" si="359"/>
        <v>19.211865033229358</v>
      </c>
      <c r="AA371" s="47">
        <f t="shared" si="360"/>
        <v>4329.8541028473255</v>
      </c>
      <c r="AB371" s="10">
        <f t="shared" si="361"/>
        <v>0</v>
      </c>
      <c r="AD371" s="10">
        <f t="shared" si="362"/>
        <v>357</v>
      </c>
      <c r="AE371" s="52">
        <f t="shared" si="340"/>
        <v>1446.6161398360325</v>
      </c>
      <c r="AF371" s="52">
        <f t="shared" si="363"/>
        <v>1413.3073582425745</v>
      </c>
      <c r="AG371" s="53">
        <f t="shared" si="364"/>
        <v>33.308781593457944</v>
      </c>
      <c r="AH371" s="47">
        <f t="shared" si="387"/>
        <v>8579.3271197948088</v>
      </c>
      <c r="AI371" s="10">
        <f t="shared" si="365"/>
        <v>0</v>
      </c>
      <c r="AK371" s="1">
        <f t="shared" si="366"/>
        <v>357</v>
      </c>
      <c r="AL371" s="54">
        <f t="shared" si="367"/>
        <v>1439.1714156026574</v>
      </c>
      <c r="AM371" s="54">
        <f t="shared" si="388"/>
        <v>1439.1714156026574</v>
      </c>
      <c r="AN371" s="54">
        <f t="shared" si="389"/>
        <v>1406.0340510746473</v>
      </c>
      <c r="AO371" s="55">
        <f t="shared" si="390"/>
        <v>33.137364528009961</v>
      </c>
      <c r="AP371" s="14">
        <f t="shared" si="391"/>
        <v>8535.1753073283398</v>
      </c>
      <c r="AQ371" s="14">
        <f t="shared" si="392"/>
        <v>0</v>
      </c>
      <c r="AR371" s="1">
        <f t="shared" si="393"/>
        <v>0</v>
      </c>
      <c r="AU371" s="1">
        <f t="shared" si="368"/>
        <v>357</v>
      </c>
      <c r="AV371" s="54">
        <f t="shared" si="341"/>
        <v>1432.2458863963789</v>
      </c>
      <c r="AW371" s="54">
        <f t="shared" si="369"/>
        <v>1432.2458863963789</v>
      </c>
      <c r="AX371" s="54">
        <f t="shared" si="370"/>
        <v>1399.2679843086078</v>
      </c>
      <c r="AY371" s="55">
        <f t="shared" si="394"/>
        <v>32.977902087771092</v>
      </c>
      <c r="AZ371" s="14">
        <f t="shared" si="395"/>
        <v>8494.102642022719</v>
      </c>
      <c r="BA371" s="1">
        <f t="shared" si="342"/>
        <v>0</v>
      </c>
      <c r="BD371" s="1">
        <f t="shared" si="371"/>
        <v>357</v>
      </c>
      <c r="BE371" s="54">
        <f t="shared" si="372"/>
        <v>1439.6564413123801</v>
      </c>
      <c r="BF371" s="54">
        <f t="shared" si="373"/>
        <v>1439.6564413123801</v>
      </c>
      <c r="BG371" s="54">
        <f t="shared" si="396"/>
        <v>1420.61992369724</v>
      </c>
      <c r="BH371" s="55">
        <f t="shared" si="397"/>
        <v>19.036517615140152</v>
      </c>
      <c r="BI371" s="14">
        <f t="shared" si="398"/>
        <v>4290.335360844806</v>
      </c>
      <c r="BJ371" s="1">
        <f t="shared" si="374"/>
        <v>0</v>
      </c>
      <c r="BL371" s="1">
        <f t="shared" si="343"/>
        <v>357</v>
      </c>
      <c r="BM371" s="54">
        <f t="shared" si="375"/>
        <v>1446.5438250816037</v>
      </c>
      <c r="BN371" s="54">
        <f t="shared" si="344"/>
        <v>1446.5438250816037</v>
      </c>
      <c r="BO371" s="54">
        <f t="shared" si="345"/>
        <v>1413.2367085576129</v>
      </c>
      <c r="BP371" s="55">
        <f t="shared" si="376"/>
        <v>33.30711652399085</v>
      </c>
      <c r="BQ371" s="14">
        <f t="shared" si="377"/>
        <v>8578.8982486396399</v>
      </c>
      <c r="BR371" s="14">
        <f t="shared" si="346"/>
        <v>0</v>
      </c>
      <c r="BS371" s="1">
        <f t="shared" si="347"/>
        <v>0</v>
      </c>
      <c r="BV371" s="1">
        <f t="shared" si="378"/>
        <v>357</v>
      </c>
      <c r="BW371" s="54">
        <f t="shared" si="379"/>
        <v>1454.0283586773967</v>
      </c>
      <c r="BX371" s="54">
        <f t="shared" si="380"/>
        <v>1454.0283586773967</v>
      </c>
      <c r="BY371" s="54">
        <f t="shared" si="381"/>
        <v>1434.8018017930035</v>
      </c>
      <c r="BZ371" s="55">
        <f t="shared" si="399"/>
        <v>19.226556884393187</v>
      </c>
      <c r="CA371" s="14">
        <f t="shared" si="400"/>
        <v>4333.1652635249529</v>
      </c>
      <c r="CB371" s="14">
        <f t="shared" si="382"/>
        <v>0</v>
      </c>
      <c r="CC371" s="1">
        <f t="shared" si="383"/>
        <v>0</v>
      </c>
    </row>
    <row r="372" spans="1:81">
      <c r="A372" s="10">
        <v>358</v>
      </c>
      <c r="B372" s="10">
        <f t="shared" si="348"/>
        <v>358</v>
      </c>
      <c r="C372" s="52">
        <f t="shared" si="349"/>
        <v>1438.4844251452193</v>
      </c>
      <c r="D372" s="52">
        <f t="shared" si="350"/>
        <v>1424.1949497349176</v>
      </c>
      <c r="E372" s="47">
        <f t="shared" si="351"/>
        <v>14.289475410301728</v>
      </c>
      <c r="F372" s="47">
        <f t="shared" si="384"/>
        <v>2862.647673355601</v>
      </c>
      <c r="G372" s="10">
        <f t="shared" si="352"/>
        <v>0</v>
      </c>
      <c r="I372" s="10">
        <f t="shared" si="353"/>
        <v>358</v>
      </c>
      <c r="J372" s="52">
        <f t="shared" si="401"/>
        <v>1432.2458863963786</v>
      </c>
      <c r="K372" s="52">
        <f t="shared" si="354"/>
        <v>1403.9322109229684</v>
      </c>
      <c r="L372" s="47">
        <f t="shared" si="355"/>
        <v>28.313675473410267</v>
      </c>
      <c r="M372" s="47">
        <f t="shared" si="356"/>
        <v>7090.1704311001104</v>
      </c>
      <c r="N372" s="10">
        <f t="shared" si="335"/>
        <v>0</v>
      </c>
      <c r="P372" s="1">
        <f t="shared" si="357"/>
        <v>358</v>
      </c>
      <c r="Q372" s="54">
        <f t="shared" si="336"/>
        <v>1432.2458863963786</v>
      </c>
      <c r="R372" s="54">
        <f t="shared" si="385"/>
        <v>1418.0183827700514</v>
      </c>
      <c r="S372" s="14">
        <f t="shared" si="358"/>
        <v>14.22750362632719</v>
      </c>
      <c r="T372" s="14">
        <f t="shared" si="386"/>
        <v>2850.2327051281054</v>
      </c>
      <c r="U372" s="1">
        <v>0</v>
      </c>
      <c r="W372" s="10">
        <f t="shared" si="337"/>
        <v>358</v>
      </c>
      <c r="X372" s="52">
        <f t="shared" si="338"/>
        <v>1452.9172721547106</v>
      </c>
      <c r="Y372" s="52">
        <f t="shared" si="339"/>
        <v>1438.4844251452196</v>
      </c>
      <c r="Z372" s="47">
        <f t="shared" si="359"/>
        <v>14.432847009491086</v>
      </c>
      <c r="AA372" s="47">
        <f t="shared" si="360"/>
        <v>2891.3696777021059</v>
      </c>
      <c r="AB372" s="10">
        <f t="shared" si="361"/>
        <v>0</v>
      </c>
      <c r="AD372" s="10">
        <f t="shared" si="362"/>
        <v>358</v>
      </c>
      <c r="AE372" s="52">
        <f t="shared" si="340"/>
        <v>1446.6161398360325</v>
      </c>
      <c r="AF372" s="52">
        <f t="shared" si="363"/>
        <v>1418.0183827700498</v>
      </c>
      <c r="AG372" s="53">
        <f t="shared" si="364"/>
        <v>28.597757065982695</v>
      </c>
      <c r="AH372" s="47">
        <f t="shared" si="387"/>
        <v>7161.3087370247595</v>
      </c>
      <c r="AI372" s="10">
        <f t="shared" si="365"/>
        <v>0</v>
      </c>
      <c r="AK372" s="1">
        <f t="shared" si="366"/>
        <v>358</v>
      </c>
      <c r="AL372" s="54">
        <f t="shared" si="367"/>
        <v>1439.1714156026574</v>
      </c>
      <c r="AM372" s="54">
        <f t="shared" si="388"/>
        <v>1439.1714156026574</v>
      </c>
      <c r="AN372" s="54">
        <f t="shared" si="389"/>
        <v>1410.7208312448963</v>
      </c>
      <c r="AO372" s="55">
        <f t="shared" si="390"/>
        <v>28.450584357761134</v>
      </c>
      <c r="AP372" s="14">
        <f t="shared" si="391"/>
        <v>7124.4544760834433</v>
      </c>
      <c r="AQ372" s="14">
        <f t="shared" si="392"/>
        <v>0</v>
      </c>
      <c r="AR372" s="1">
        <f t="shared" si="393"/>
        <v>0</v>
      </c>
      <c r="AU372" s="1">
        <f t="shared" si="368"/>
        <v>358</v>
      </c>
      <c r="AV372" s="54">
        <f t="shared" si="341"/>
        <v>1432.2458863963789</v>
      </c>
      <c r="AW372" s="54">
        <f t="shared" si="369"/>
        <v>1432.2458863963789</v>
      </c>
      <c r="AX372" s="54">
        <f t="shared" si="370"/>
        <v>1403.9322109229697</v>
      </c>
      <c r="AY372" s="55">
        <f t="shared" si="394"/>
        <v>28.313675473409063</v>
      </c>
      <c r="AZ372" s="14">
        <f t="shared" si="395"/>
        <v>7090.1704310997493</v>
      </c>
      <c r="BA372" s="1">
        <f t="shared" si="342"/>
        <v>0</v>
      </c>
      <c r="BD372" s="1">
        <f t="shared" si="371"/>
        <v>358</v>
      </c>
      <c r="BE372" s="54">
        <f t="shared" si="372"/>
        <v>1439.6564413123801</v>
      </c>
      <c r="BF372" s="54">
        <f t="shared" si="373"/>
        <v>1439.6564413123801</v>
      </c>
      <c r="BG372" s="54">
        <f t="shared" si="396"/>
        <v>1425.3553234428975</v>
      </c>
      <c r="BH372" s="55">
        <f t="shared" si="397"/>
        <v>14.301117869482688</v>
      </c>
      <c r="BI372" s="14">
        <f t="shared" si="398"/>
        <v>2864.9800374019087</v>
      </c>
      <c r="BJ372" s="1">
        <f t="shared" si="374"/>
        <v>0</v>
      </c>
      <c r="BL372" s="1">
        <f t="shared" si="343"/>
        <v>358</v>
      </c>
      <c r="BM372" s="54">
        <f t="shared" si="375"/>
        <v>1446.5438250816037</v>
      </c>
      <c r="BN372" s="54">
        <f t="shared" si="344"/>
        <v>1446.5438250816037</v>
      </c>
      <c r="BO372" s="54">
        <f t="shared" si="345"/>
        <v>1417.9474975861383</v>
      </c>
      <c r="BP372" s="55">
        <f t="shared" si="376"/>
        <v>28.59632749546547</v>
      </c>
      <c r="BQ372" s="14">
        <f t="shared" si="377"/>
        <v>7160.9507510535013</v>
      </c>
      <c r="BR372" s="14">
        <f t="shared" si="346"/>
        <v>0</v>
      </c>
      <c r="BS372" s="1">
        <f t="shared" si="347"/>
        <v>0</v>
      </c>
      <c r="BV372" s="1">
        <f t="shared" si="378"/>
        <v>358</v>
      </c>
      <c r="BW372" s="54">
        <f t="shared" si="379"/>
        <v>1454.0283586773967</v>
      </c>
      <c r="BX372" s="54">
        <f t="shared" si="380"/>
        <v>1454.0283586773967</v>
      </c>
      <c r="BY372" s="54">
        <f t="shared" si="381"/>
        <v>1439.5844744656467</v>
      </c>
      <c r="BZ372" s="55">
        <f t="shared" si="399"/>
        <v>14.443884211749845</v>
      </c>
      <c r="CA372" s="14">
        <f t="shared" si="400"/>
        <v>2893.580789059306</v>
      </c>
      <c r="CB372" s="14">
        <f t="shared" si="382"/>
        <v>0</v>
      </c>
      <c r="CC372" s="1">
        <f t="shared" si="383"/>
        <v>0</v>
      </c>
    </row>
    <row r="373" spans="1:81">
      <c r="A373" s="10">
        <v>359</v>
      </c>
      <c r="B373" s="10">
        <f t="shared" si="348"/>
        <v>359</v>
      </c>
      <c r="C373" s="52">
        <f t="shared" si="349"/>
        <v>1438.4844251452193</v>
      </c>
      <c r="D373" s="52">
        <f t="shared" si="350"/>
        <v>1428.9422662340339</v>
      </c>
      <c r="E373" s="47">
        <f t="shared" si="351"/>
        <v>9.5421589111853375</v>
      </c>
      <c r="F373" s="47">
        <f t="shared" si="384"/>
        <v>1433.7054071215671</v>
      </c>
      <c r="G373" s="10">
        <f t="shared" si="352"/>
        <v>0</v>
      </c>
      <c r="I373" s="10">
        <f t="shared" si="353"/>
        <v>359</v>
      </c>
      <c r="J373" s="52">
        <f t="shared" si="401"/>
        <v>1432.2458863963786</v>
      </c>
      <c r="K373" s="52">
        <f t="shared" si="354"/>
        <v>1408.6119849593783</v>
      </c>
      <c r="L373" s="47">
        <f t="shared" si="355"/>
        <v>23.633901437000372</v>
      </c>
      <c r="M373" s="47">
        <f t="shared" si="356"/>
        <v>5681.5584461407325</v>
      </c>
      <c r="N373" s="10">
        <f t="shared" si="335"/>
        <v>0</v>
      </c>
      <c r="P373" s="1">
        <f t="shared" si="357"/>
        <v>359</v>
      </c>
      <c r="Q373" s="54">
        <f t="shared" si="336"/>
        <v>1432.2458863963786</v>
      </c>
      <c r="R373" s="54">
        <f t="shared" si="385"/>
        <v>1422.7451107126183</v>
      </c>
      <c r="S373" s="14">
        <f t="shared" si="358"/>
        <v>9.5007756837603505</v>
      </c>
      <c r="T373" s="14">
        <f t="shared" si="386"/>
        <v>1427.4875944154871</v>
      </c>
      <c r="U373" s="1">
        <v>0</v>
      </c>
      <c r="W373" s="10">
        <f t="shared" si="337"/>
        <v>359</v>
      </c>
      <c r="X373" s="52">
        <f t="shared" si="338"/>
        <v>1452.9172721547106</v>
      </c>
      <c r="Y373" s="52">
        <f t="shared" si="339"/>
        <v>1443.279373229037</v>
      </c>
      <c r="Z373" s="47">
        <f t="shared" si="359"/>
        <v>9.6378989256736869</v>
      </c>
      <c r="AA373" s="47">
        <f t="shared" si="360"/>
        <v>1448.090304473069</v>
      </c>
      <c r="AB373" s="10">
        <f t="shared" si="361"/>
        <v>0</v>
      </c>
      <c r="AD373" s="10">
        <f t="shared" si="362"/>
        <v>359</v>
      </c>
      <c r="AE373" s="52">
        <f t="shared" si="340"/>
        <v>1446.6161398360325</v>
      </c>
      <c r="AF373" s="52">
        <f t="shared" si="363"/>
        <v>1422.7451107126167</v>
      </c>
      <c r="AG373" s="53">
        <f t="shared" si="364"/>
        <v>23.871029123415866</v>
      </c>
      <c r="AH373" s="47">
        <f t="shared" si="387"/>
        <v>5738.5636263121432</v>
      </c>
      <c r="AI373" s="10">
        <f t="shared" si="365"/>
        <v>0</v>
      </c>
      <c r="AK373" s="1">
        <f t="shared" si="366"/>
        <v>359</v>
      </c>
      <c r="AL373" s="54">
        <f t="shared" si="367"/>
        <v>1439.1714156026574</v>
      </c>
      <c r="AM373" s="54">
        <f t="shared" si="388"/>
        <v>1439.1714156026574</v>
      </c>
      <c r="AN373" s="54">
        <f t="shared" si="389"/>
        <v>1415.4232340157125</v>
      </c>
      <c r="AO373" s="55">
        <f t="shared" si="390"/>
        <v>23.74818158694481</v>
      </c>
      <c r="AP373" s="14">
        <f t="shared" si="391"/>
        <v>5709.031242067731</v>
      </c>
      <c r="AQ373" s="14">
        <f t="shared" si="392"/>
        <v>0</v>
      </c>
      <c r="AR373" s="1">
        <f t="shared" si="393"/>
        <v>0</v>
      </c>
      <c r="AU373" s="1">
        <f t="shared" si="368"/>
        <v>359</v>
      </c>
      <c r="AV373" s="54">
        <f t="shared" si="341"/>
        <v>1432.2458863963789</v>
      </c>
      <c r="AW373" s="54">
        <f t="shared" si="369"/>
        <v>1432.2458863963789</v>
      </c>
      <c r="AX373" s="54">
        <f t="shared" si="370"/>
        <v>1408.6119849593797</v>
      </c>
      <c r="AY373" s="55">
        <f t="shared" si="394"/>
        <v>23.633901436999164</v>
      </c>
      <c r="AZ373" s="14">
        <f t="shared" si="395"/>
        <v>5681.5584461403696</v>
      </c>
      <c r="BA373" s="1">
        <f t="shared" si="342"/>
        <v>0</v>
      </c>
      <c r="BD373" s="1">
        <f t="shared" si="371"/>
        <v>359</v>
      </c>
      <c r="BE373" s="54">
        <f t="shared" si="372"/>
        <v>1439.6564413123801</v>
      </c>
      <c r="BF373" s="54">
        <f t="shared" si="373"/>
        <v>1439.6564413123801</v>
      </c>
      <c r="BG373" s="54">
        <f t="shared" si="396"/>
        <v>1430.1065078543738</v>
      </c>
      <c r="BH373" s="55">
        <f t="shared" si="397"/>
        <v>9.5499334580063628</v>
      </c>
      <c r="BI373" s="14">
        <f t="shared" si="398"/>
        <v>1434.8735295475349</v>
      </c>
      <c r="BJ373" s="1">
        <f t="shared" si="374"/>
        <v>0</v>
      </c>
      <c r="BL373" s="1">
        <f t="shared" si="343"/>
        <v>359</v>
      </c>
      <c r="BM373" s="54">
        <f t="shared" si="375"/>
        <v>1446.5438250816037</v>
      </c>
      <c r="BN373" s="54">
        <f t="shared" si="344"/>
        <v>1446.5438250816037</v>
      </c>
      <c r="BO373" s="54">
        <f t="shared" si="345"/>
        <v>1422.6739892447588</v>
      </c>
      <c r="BP373" s="55">
        <f t="shared" si="376"/>
        <v>23.869835836845002</v>
      </c>
      <c r="BQ373" s="14">
        <f t="shared" si="377"/>
        <v>5738.2767618087428</v>
      </c>
      <c r="BR373" s="14">
        <f t="shared" si="346"/>
        <v>0</v>
      </c>
      <c r="BS373" s="1">
        <f t="shared" si="347"/>
        <v>0</v>
      </c>
      <c r="BV373" s="1">
        <f t="shared" si="378"/>
        <v>359</v>
      </c>
      <c r="BW373" s="54">
        <f t="shared" si="379"/>
        <v>1454.0283586773967</v>
      </c>
      <c r="BX373" s="54">
        <f t="shared" si="380"/>
        <v>1454.0283586773967</v>
      </c>
      <c r="BY373" s="54">
        <f t="shared" si="381"/>
        <v>1444.3830893805323</v>
      </c>
      <c r="BZ373" s="55">
        <f t="shared" si="399"/>
        <v>9.6452692968643543</v>
      </c>
      <c r="CA373" s="14">
        <f t="shared" si="400"/>
        <v>1449.1976996787737</v>
      </c>
      <c r="CB373" s="14">
        <f t="shared" si="382"/>
        <v>0</v>
      </c>
      <c r="CC373" s="1">
        <f t="shared" si="383"/>
        <v>0</v>
      </c>
    </row>
    <row r="374" spans="1:81">
      <c r="A374" s="10">
        <v>360</v>
      </c>
      <c r="B374" s="10">
        <f t="shared" si="348"/>
        <v>360</v>
      </c>
      <c r="C374" s="52">
        <f t="shared" si="349"/>
        <v>1438.4844251452193</v>
      </c>
      <c r="D374" s="52">
        <f t="shared" si="350"/>
        <v>1433.7054071214809</v>
      </c>
      <c r="E374" s="47">
        <f t="shared" si="351"/>
        <v>4.7790180237385576</v>
      </c>
      <c r="F374" s="47">
        <f t="shared" si="384"/>
        <v>8.6174622992984951E-11</v>
      </c>
      <c r="G374" s="10">
        <f t="shared" si="352"/>
        <v>0</v>
      </c>
      <c r="I374" s="10">
        <f t="shared" si="353"/>
        <v>360</v>
      </c>
      <c r="J374" s="52">
        <f t="shared" si="401"/>
        <v>1432.2458863963786</v>
      </c>
      <c r="K374" s="52">
        <f t="shared" si="354"/>
        <v>1413.3073582425761</v>
      </c>
      <c r="L374" s="47">
        <f t="shared" si="355"/>
        <v>18.938528153802441</v>
      </c>
      <c r="M374" s="47">
        <f t="shared" si="356"/>
        <v>4268.2510878981566</v>
      </c>
      <c r="N374" s="10">
        <f t="shared" si="335"/>
        <v>0</v>
      </c>
      <c r="P374" s="1">
        <f t="shared" si="357"/>
        <v>360</v>
      </c>
      <c r="Q374" s="54">
        <f t="shared" si="336"/>
        <v>1432.2458863963786</v>
      </c>
      <c r="R374" s="54">
        <f t="shared" si="385"/>
        <v>1427.4875944149937</v>
      </c>
      <c r="S374" s="14">
        <f t="shared" si="358"/>
        <v>4.7582919813849571</v>
      </c>
      <c r="T374" s="14">
        <f t="shared" si="386"/>
        <v>4.9340087571181357E-10</v>
      </c>
      <c r="U374" s="1">
        <v>0</v>
      </c>
      <c r="W374" s="10">
        <f t="shared" si="337"/>
        <v>360</v>
      </c>
      <c r="X374" s="52">
        <f t="shared" si="338"/>
        <v>1452.9172721547106</v>
      </c>
      <c r="Y374" s="52">
        <f t="shared" si="339"/>
        <v>1448.0903044731338</v>
      </c>
      <c r="Z374" s="47">
        <f t="shared" si="359"/>
        <v>4.8269676815768969</v>
      </c>
      <c r="AA374" s="47">
        <f t="shared" si="360"/>
        <v>-6.4801497501321137E-11</v>
      </c>
      <c r="AB374" s="10">
        <f t="shared" si="361"/>
        <v>0</v>
      </c>
      <c r="AD374" s="10">
        <f t="shared" si="362"/>
        <v>360</v>
      </c>
      <c r="AE374" s="52">
        <f t="shared" si="340"/>
        <v>1446.6161398360325</v>
      </c>
      <c r="AF374" s="52">
        <f t="shared" si="363"/>
        <v>1427.4875944149921</v>
      </c>
      <c r="AG374" s="53">
        <f t="shared" si="364"/>
        <v>19.128545421040478</v>
      </c>
      <c r="AH374" s="47">
        <f t="shared" si="387"/>
        <v>4311.0760318971516</v>
      </c>
      <c r="AI374" s="10">
        <f t="shared" si="365"/>
        <v>0</v>
      </c>
      <c r="AK374" s="1">
        <f t="shared" si="366"/>
        <v>360</v>
      </c>
      <c r="AL374" s="54">
        <f t="shared" si="367"/>
        <v>1439.1714156026574</v>
      </c>
      <c r="AM374" s="54">
        <f t="shared" si="388"/>
        <v>1439.1714156026574</v>
      </c>
      <c r="AN374" s="54">
        <f t="shared" si="389"/>
        <v>1420.1413114624315</v>
      </c>
      <c r="AO374" s="55">
        <f t="shared" si="390"/>
        <v>19.03010414022577</v>
      </c>
      <c r="AP374" s="14">
        <f t="shared" si="391"/>
        <v>4288.889930605299</v>
      </c>
      <c r="AQ374" s="14">
        <f t="shared" si="392"/>
        <v>0</v>
      </c>
      <c r="AR374" s="1">
        <f t="shared" si="393"/>
        <v>0</v>
      </c>
      <c r="AU374" s="1">
        <f t="shared" si="368"/>
        <v>360</v>
      </c>
      <c r="AV374" s="54">
        <f t="shared" si="341"/>
        <v>1432.2458863963789</v>
      </c>
      <c r="AW374" s="54">
        <f t="shared" si="369"/>
        <v>1432.2458863963789</v>
      </c>
      <c r="AX374" s="54">
        <f t="shared" si="370"/>
        <v>1413.3073582425777</v>
      </c>
      <c r="AY374" s="55">
        <f t="shared" si="394"/>
        <v>18.938528153801233</v>
      </c>
      <c r="AZ374" s="14">
        <f t="shared" si="395"/>
        <v>4268.2510878977919</v>
      </c>
      <c r="BA374" s="1">
        <f t="shared" si="342"/>
        <v>0</v>
      </c>
      <c r="BD374" s="1">
        <f t="shared" si="371"/>
        <v>360</v>
      </c>
      <c r="BE374" s="54">
        <f t="shared" si="372"/>
        <v>1439.6564413123801</v>
      </c>
      <c r="BF374" s="54">
        <f t="shared" si="373"/>
        <v>1439.6564413123801</v>
      </c>
      <c r="BG374" s="54">
        <f t="shared" si="396"/>
        <v>1434.8735295472218</v>
      </c>
      <c r="BH374" s="55">
        <f t="shared" si="397"/>
        <v>4.7829117651584498</v>
      </c>
      <c r="BI374" s="14">
        <f t="shared" si="398"/>
        <v>3.1309355108533055E-10</v>
      </c>
      <c r="BJ374" s="1">
        <f t="shared" si="374"/>
        <v>0</v>
      </c>
      <c r="BL374" s="1">
        <f t="shared" si="343"/>
        <v>360</v>
      </c>
      <c r="BM374" s="54">
        <f t="shared" si="375"/>
        <v>1446.5438250816037</v>
      </c>
      <c r="BN374" s="54">
        <f t="shared" si="344"/>
        <v>1446.5438250816037</v>
      </c>
      <c r="BO374" s="54">
        <f t="shared" si="345"/>
        <v>1427.4162358755746</v>
      </c>
      <c r="BP374" s="55">
        <f t="shared" si="376"/>
        <v>19.127589206029143</v>
      </c>
      <c r="BQ374" s="14">
        <f t="shared" si="377"/>
        <v>4310.860525933168</v>
      </c>
      <c r="BR374" s="14">
        <f t="shared" si="346"/>
        <v>0</v>
      </c>
      <c r="BS374" s="1">
        <f t="shared" si="347"/>
        <v>0</v>
      </c>
      <c r="BV374" s="1">
        <f t="shared" si="378"/>
        <v>360</v>
      </c>
      <c r="BW374" s="54">
        <f t="shared" si="379"/>
        <v>1454.0283586773967</v>
      </c>
      <c r="BX374" s="54">
        <f t="shared" si="380"/>
        <v>1454.0283586773967</v>
      </c>
      <c r="BY374" s="54">
        <f t="shared" si="381"/>
        <v>1449.1976996784674</v>
      </c>
      <c r="BZ374" s="55">
        <f t="shared" si="399"/>
        <v>4.8306589989292457</v>
      </c>
      <c r="CA374" s="14">
        <f t="shared" si="400"/>
        <v>3.0627234082203358E-10</v>
      </c>
      <c r="CB374" s="14">
        <f t="shared" si="382"/>
        <v>0</v>
      </c>
      <c r="CC374" s="1">
        <f t="shared" si="383"/>
        <v>0</v>
      </c>
    </row>
    <row r="375" spans="1:81">
      <c r="A375" s="10">
        <v>361</v>
      </c>
      <c r="B375" s="10" t="str">
        <f t="shared" si="348"/>
        <v xml:space="preserve"> </v>
      </c>
      <c r="C375" s="52" t="str">
        <f t="shared" si="349"/>
        <v xml:space="preserve"> </v>
      </c>
      <c r="D375" s="52" t="str">
        <f t="shared" si="350"/>
        <v xml:space="preserve"> </v>
      </c>
      <c r="E375" s="47" t="str">
        <f t="shared" si="351"/>
        <v xml:space="preserve"> </v>
      </c>
      <c r="F375" s="47" t="str">
        <f t="shared" si="384"/>
        <v xml:space="preserve"> </v>
      </c>
      <c r="G375" s="10">
        <f t="shared" si="352"/>
        <v>0</v>
      </c>
      <c r="I375" s="10">
        <f t="shared" si="353"/>
        <v>361</v>
      </c>
      <c r="J375" s="52">
        <f t="shared" si="401"/>
        <v>1432.2458863963786</v>
      </c>
      <c r="K375" s="52">
        <f t="shared" si="354"/>
        <v>1418.0183827700514</v>
      </c>
      <c r="L375" s="47">
        <f t="shared" si="355"/>
        <v>14.22750362632719</v>
      </c>
      <c r="M375" s="47">
        <f t="shared" si="356"/>
        <v>2850.2327051281054</v>
      </c>
      <c r="N375" s="10">
        <f t="shared" si="335"/>
        <v>0</v>
      </c>
      <c r="P375" s="1" t="str">
        <f t="shared" si="357"/>
        <v xml:space="preserve"> </v>
      </c>
      <c r="Q375" s="54" t="str">
        <f t="shared" si="336"/>
        <v xml:space="preserve"> </v>
      </c>
      <c r="R375" s="54" t="str">
        <f t="shared" si="385"/>
        <v xml:space="preserve"> </v>
      </c>
      <c r="S375" s="14" t="str">
        <f t="shared" si="358"/>
        <v xml:space="preserve"> </v>
      </c>
      <c r="T375" s="14" t="str">
        <f t="shared" si="386"/>
        <v xml:space="preserve"> </v>
      </c>
      <c r="U375" s="1">
        <v>0</v>
      </c>
      <c r="W375" s="10" t="str">
        <f t="shared" si="337"/>
        <v xml:space="preserve"> </v>
      </c>
      <c r="X375" s="52" t="str">
        <f t="shared" si="338"/>
        <v xml:space="preserve"> </v>
      </c>
      <c r="Y375" s="52" t="str">
        <f t="shared" si="339"/>
        <v xml:space="preserve"> </v>
      </c>
      <c r="Z375" s="47" t="str">
        <f t="shared" si="359"/>
        <v xml:space="preserve"> </v>
      </c>
      <c r="AA375" s="47" t="str">
        <f t="shared" si="360"/>
        <v xml:space="preserve"> </v>
      </c>
      <c r="AB375" s="10">
        <f t="shared" si="361"/>
        <v>0</v>
      </c>
      <c r="AD375" s="10">
        <f t="shared" si="362"/>
        <v>361</v>
      </c>
      <c r="AE375" s="52">
        <f t="shared" si="340"/>
        <v>1446.6161398360325</v>
      </c>
      <c r="AF375" s="52">
        <f t="shared" si="363"/>
        <v>1432.2458863963755</v>
      </c>
      <c r="AG375" s="53">
        <f t="shared" si="364"/>
        <v>14.370253439657171</v>
      </c>
      <c r="AH375" s="47">
        <f t="shared" si="387"/>
        <v>2878.8301455007759</v>
      </c>
      <c r="AI375" s="10">
        <f t="shared" si="365"/>
        <v>0</v>
      </c>
      <c r="AK375" s="1">
        <f t="shared" si="366"/>
        <v>361</v>
      </c>
      <c r="AL375" s="54">
        <f t="shared" si="367"/>
        <v>1439.1714156026574</v>
      </c>
      <c r="AM375" s="54">
        <f t="shared" si="388"/>
        <v>1439.1714156026574</v>
      </c>
      <c r="AN375" s="54">
        <f t="shared" si="389"/>
        <v>1424.875115833973</v>
      </c>
      <c r="AO375" s="55">
        <f t="shared" si="390"/>
        <v>14.29629976868433</v>
      </c>
      <c r="AP375" s="14">
        <f t="shared" si="391"/>
        <v>2864.0148147713262</v>
      </c>
      <c r="AQ375" s="14">
        <f t="shared" si="392"/>
        <v>0</v>
      </c>
      <c r="AR375" s="1">
        <f t="shared" si="393"/>
        <v>0</v>
      </c>
      <c r="AU375" s="1">
        <f t="shared" si="368"/>
        <v>361</v>
      </c>
      <c r="AV375" s="54">
        <f t="shared" si="341"/>
        <v>1432.2458863963789</v>
      </c>
      <c r="AW375" s="54">
        <f t="shared" si="369"/>
        <v>1432.2458863963789</v>
      </c>
      <c r="AX375" s="54">
        <f t="shared" si="370"/>
        <v>1418.018382770053</v>
      </c>
      <c r="AY375" s="55">
        <f t="shared" si="394"/>
        <v>14.227503626325975</v>
      </c>
      <c r="AZ375" s="14">
        <f t="shared" si="395"/>
        <v>2850.2327051277389</v>
      </c>
      <c r="BA375" s="1">
        <f t="shared" si="342"/>
        <v>0</v>
      </c>
      <c r="BD375" s="1" t="str">
        <f t="shared" si="371"/>
        <v xml:space="preserve"> </v>
      </c>
      <c r="BE375" s="54" t="str">
        <f t="shared" si="372"/>
        <v xml:space="preserve"> </v>
      </c>
      <c r="BF375" s="54" t="b">
        <f t="shared" si="373"/>
        <v>0</v>
      </c>
      <c r="BG375" s="54" t="str">
        <f t="shared" si="396"/>
        <v xml:space="preserve"> </v>
      </c>
      <c r="BH375" s="55" t="str">
        <f t="shared" si="397"/>
        <v xml:space="preserve"> </v>
      </c>
      <c r="BI375" s="14" t="str">
        <f t="shared" si="398"/>
        <v xml:space="preserve"> </v>
      </c>
      <c r="BJ375" s="1" t="str">
        <f t="shared" si="374"/>
        <v xml:space="preserve"> </v>
      </c>
      <c r="BL375" s="1">
        <f t="shared" si="343"/>
        <v>361</v>
      </c>
      <c r="BM375" s="54">
        <f t="shared" si="375"/>
        <v>1446.5438250816037</v>
      </c>
      <c r="BN375" s="54">
        <f t="shared" si="344"/>
        <v>1446.5438250816037</v>
      </c>
      <c r="BO375" s="54">
        <f t="shared" si="345"/>
        <v>1432.1742899951598</v>
      </c>
      <c r="BP375" s="55">
        <f t="shared" si="376"/>
        <v>14.369535086443895</v>
      </c>
      <c r="BQ375" s="14">
        <f t="shared" si="377"/>
        <v>2878.6862359380084</v>
      </c>
      <c r="BR375" s="14">
        <f t="shared" si="346"/>
        <v>0</v>
      </c>
      <c r="BS375" s="1">
        <f t="shared" si="347"/>
        <v>0</v>
      </c>
      <c r="BV375" s="1" t="str">
        <f t="shared" si="378"/>
        <v xml:space="preserve"> </v>
      </c>
      <c r="BW375" s="54" t="str">
        <f t="shared" si="379"/>
        <v xml:space="preserve"> </v>
      </c>
      <c r="BX375" s="54" t="str">
        <f t="shared" si="380"/>
        <v xml:space="preserve"> </v>
      </c>
      <c r="BY375" s="54" t="str">
        <f t="shared" si="381"/>
        <v xml:space="preserve"> </v>
      </c>
      <c r="BZ375" s="55" t="str">
        <f t="shared" si="399"/>
        <v xml:space="preserve"> </v>
      </c>
      <c r="CA375" s="14" t="str">
        <f t="shared" si="400"/>
        <v xml:space="preserve"> </v>
      </c>
      <c r="CB375" s="14" t="str">
        <f t="shared" si="382"/>
        <v xml:space="preserve"> </v>
      </c>
      <c r="CC375" s="1" t="str">
        <f t="shared" si="383"/>
        <v xml:space="preserve"> </v>
      </c>
    </row>
    <row r="376" spans="1:81">
      <c r="A376" s="10">
        <v>362</v>
      </c>
      <c r="B376" s="10" t="str">
        <f t="shared" si="348"/>
        <v xml:space="preserve"> </v>
      </c>
      <c r="C376" s="52" t="str">
        <f t="shared" si="349"/>
        <v xml:space="preserve"> </v>
      </c>
      <c r="D376" s="52" t="str">
        <f t="shared" si="350"/>
        <v xml:space="preserve"> </v>
      </c>
      <c r="E376" s="47" t="str">
        <f t="shared" si="351"/>
        <v xml:space="preserve"> </v>
      </c>
      <c r="F376" s="47" t="str">
        <f t="shared" si="384"/>
        <v xml:space="preserve"> </v>
      </c>
      <c r="G376" s="10">
        <f t="shared" si="352"/>
        <v>0</v>
      </c>
      <c r="I376" s="10">
        <f t="shared" si="353"/>
        <v>362</v>
      </c>
      <c r="J376" s="52">
        <f t="shared" si="401"/>
        <v>1432.2458863963786</v>
      </c>
      <c r="K376" s="52">
        <f t="shared" si="354"/>
        <v>1422.7451107126183</v>
      </c>
      <c r="L376" s="47">
        <f t="shared" si="355"/>
        <v>9.5007756837603505</v>
      </c>
      <c r="M376" s="47">
        <f t="shared" si="356"/>
        <v>1427.4875944154871</v>
      </c>
      <c r="N376" s="10">
        <f t="shared" si="335"/>
        <v>0</v>
      </c>
      <c r="P376" s="1" t="str">
        <f t="shared" si="357"/>
        <v xml:space="preserve"> </v>
      </c>
      <c r="Q376" s="54" t="str">
        <f t="shared" si="336"/>
        <v xml:space="preserve"> </v>
      </c>
      <c r="R376" s="54" t="str">
        <f t="shared" si="385"/>
        <v xml:space="preserve"> </v>
      </c>
      <c r="S376" s="14" t="str">
        <f t="shared" si="358"/>
        <v xml:space="preserve"> </v>
      </c>
      <c r="T376" s="14" t="str">
        <f t="shared" si="386"/>
        <v xml:space="preserve"> </v>
      </c>
      <c r="U376" s="1">
        <v>0</v>
      </c>
      <c r="W376" s="10" t="str">
        <f t="shared" si="337"/>
        <v xml:space="preserve"> </v>
      </c>
      <c r="X376" s="52" t="str">
        <f t="shared" si="338"/>
        <v xml:space="preserve"> </v>
      </c>
      <c r="Y376" s="52" t="str">
        <f t="shared" si="339"/>
        <v xml:space="preserve"> </v>
      </c>
      <c r="Z376" s="47" t="str">
        <f t="shared" si="359"/>
        <v xml:space="preserve"> </v>
      </c>
      <c r="AA376" s="47" t="str">
        <f t="shared" si="360"/>
        <v xml:space="preserve"> </v>
      </c>
      <c r="AB376" s="10">
        <f t="shared" si="361"/>
        <v>0</v>
      </c>
      <c r="AD376" s="10">
        <f t="shared" si="362"/>
        <v>362</v>
      </c>
      <c r="AE376" s="52">
        <f t="shared" si="340"/>
        <v>1446.6161398360325</v>
      </c>
      <c r="AF376" s="52">
        <f t="shared" si="363"/>
        <v>1437.0200393510299</v>
      </c>
      <c r="AG376" s="53">
        <f t="shared" si="364"/>
        <v>9.5961004850025855</v>
      </c>
      <c r="AH376" s="47">
        <f t="shared" si="387"/>
        <v>1441.8101061497459</v>
      </c>
      <c r="AI376" s="10">
        <f t="shared" si="365"/>
        <v>0</v>
      </c>
      <c r="AK376" s="1">
        <f t="shared" si="366"/>
        <v>362</v>
      </c>
      <c r="AL376" s="54">
        <f t="shared" si="367"/>
        <v>1439.1714156026574</v>
      </c>
      <c r="AM376" s="54">
        <f t="shared" si="388"/>
        <v>1439.1714156026574</v>
      </c>
      <c r="AN376" s="54">
        <f t="shared" si="389"/>
        <v>1429.6246995534195</v>
      </c>
      <c r="AO376" s="55">
        <f t="shared" si="390"/>
        <v>9.5467160492377534</v>
      </c>
      <c r="AP376" s="14">
        <f t="shared" si="391"/>
        <v>1434.3901152179067</v>
      </c>
      <c r="AQ376" s="14">
        <f t="shared" si="392"/>
        <v>0</v>
      </c>
      <c r="AR376" s="1">
        <f t="shared" si="393"/>
        <v>0</v>
      </c>
      <c r="AU376" s="1">
        <f t="shared" si="368"/>
        <v>362</v>
      </c>
      <c r="AV376" s="54">
        <f t="shared" si="341"/>
        <v>1432.2458863963789</v>
      </c>
      <c r="AW376" s="54">
        <f t="shared" si="369"/>
        <v>1432.2458863963789</v>
      </c>
      <c r="AX376" s="54">
        <f t="shared" si="370"/>
        <v>1422.7451107126196</v>
      </c>
      <c r="AY376" s="55">
        <f t="shared" si="394"/>
        <v>9.5007756837591302</v>
      </c>
      <c r="AZ376" s="14">
        <f t="shared" si="395"/>
        <v>1427.4875944151192</v>
      </c>
      <c r="BA376" s="1">
        <f t="shared" si="342"/>
        <v>0</v>
      </c>
      <c r="BD376" s="1" t="str">
        <f t="shared" si="371"/>
        <v xml:space="preserve"> </v>
      </c>
      <c r="BE376" s="54" t="str">
        <f t="shared" si="372"/>
        <v xml:space="preserve"> </v>
      </c>
      <c r="BF376" s="54" t="b">
        <f t="shared" si="373"/>
        <v>0</v>
      </c>
      <c r="BG376" s="54" t="str">
        <f t="shared" si="396"/>
        <v xml:space="preserve"> </v>
      </c>
      <c r="BH376" s="55" t="str">
        <f t="shared" si="397"/>
        <v xml:space="preserve"> </v>
      </c>
      <c r="BI376" s="14" t="str">
        <f t="shared" si="398"/>
        <v xml:space="preserve"> </v>
      </c>
      <c r="BJ376" s="1" t="str">
        <f t="shared" si="374"/>
        <v xml:space="preserve"> </v>
      </c>
      <c r="BL376" s="1">
        <f t="shared" si="343"/>
        <v>362</v>
      </c>
      <c r="BM376" s="54">
        <f t="shared" si="375"/>
        <v>1446.5438250816037</v>
      </c>
      <c r="BN376" s="54">
        <f t="shared" si="344"/>
        <v>1446.5438250816037</v>
      </c>
      <c r="BO376" s="54">
        <f t="shared" si="345"/>
        <v>1436.9482042951436</v>
      </c>
      <c r="BP376" s="55">
        <f t="shared" si="376"/>
        <v>9.595620786460028</v>
      </c>
      <c r="BQ376" s="14">
        <f t="shared" si="377"/>
        <v>1441.7380316428648</v>
      </c>
      <c r="BR376" s="14">
        <f t="shared" si="346"/>
        <v>0</v>
      </c>
      <c r="BS376" s="1">
        <f t="shared" si="347"/>
        <v>0</v>
      </c>
      <c r="BV376" s="1" t="str">
        <f t="shared" si="378"/>
        <v xml:space="preserve"> </v>
      </c>
      <c r="BW376" s="54" t="str">
        <f t="shared" si="379"/>
        <v xml:space="preserve"> </v>
      </c>
      <c r="BX376" s="54" t="str">
        <f t="shared" si="380"/>
        <v xml:space="preserve"> </v>
      </c>
      <c r="BY376" s="54" t="str">
        <f t="shared" si="381"/>
        <v xml:space="preserve"> </v>
      </c>
      <c r="BZ376" s="55" t="str">
        <f t="shared" si="399"/>
        <v xml:space="preserve"> </v>
      </c>
      <c r="CA376" s="14" t="str">
        <f t="shared" si="400"/>
        <v xml:space="preserve"> </v>
      </c>
      <c r="CB376" s="14" t="str">
        <f t="shared" si="382"/>
        <v xml:space="preserve"> </v>
      </c>
      <c r="CC376" s="1" t="str">
        <f t="shared" si="383"/>
        <v xml:space="preserve"> </v>
      </c>
    </row>
    <row r="377" spans="1:81">
      <c r="A377" s="10">
        <v>363</v>
      </c>
      <c r="B377" s="10" t="str">
        <f t="shared" si="348"/>
        <v xml:space="preserve"> </v>
      </c>
      <c r="C377" s="52" t="str">
        <f t="shared" si="349"/>
        <v xml:space="preserve"> </v>
      </c>
      <c r="D377" s="52" t="str">
        <f t="shared" si="350"/>
        <v xml:space="preserve"> </v>
      </c>
      <c r="E377" s="47" t="str">
        <f t="shared" si="351"/>
        <v xml:space="preserve"> </v>
      </c>
      <c r="F377" s="47" t="str">
        <f t="shared" si="384"/>
        <v xml:space="preserve"> </v>
      </c>
      <c r="G377" s="10">
        <f t="shared" si="352"/>
        <v>0</v>
      </c>
      <c r="I377" s="10">
        <f t="shared" si="353"/>
        <v>363</v>
      </c>
      <c r="J377" s="52">
        <f t="shared" si="401"/>
        <v>1432.2458863963786</v>
      </c>
      <c r="K377" s="52">
        <f t="shared" si="354"/>
        <v>1427.4875944149937</v>
      </c>
      <c r="L377" s="47">
        <f t="shared" si="355"/>
        <v>4.7582919813849571</v>
      </c>
      <c r="M377" s="47">
        <f t="shared" si="356"/>
        <v>4.9340087571181357E-10</v>
      </c>
      <c r="N377" s="10">
        <f t="shared" si="335"/>
        <v>0</v>
      </c>
      <c r="P377" s="1" t="str">
        <f t="shared" si="357"/>
        <v xml:space="preserve"> </v>
      </c>
      <c r="Q377" s="54" t="str">
        <f t="shared" si="336"/>
        <v xml:space="preserve"> </v>
      </c>
      <c r="R377" s="54" t="str">
        <f t="shared" si="385"/>
        <v xml:space="preserve"> </v>
      </c>
      <c r="S377" s="14" t="str">
        <f t="shared" si="358"/>
        <v xml:space="preserve"> </v>
      </c>
      <c r="T377" s="14" t="str">
        <f t="shared" si="386"/>
        <v xml:space="preserve"> </v>
      </c>
      <c r="U377" s="1">
        <v>0</v>
      </c>
      <c r="W377" s="10" t="str">
        <f t="shared" si="337"/>
        <v xml:space="preserve"> </v>
      </c>
      <c r="X377" s="52" t="str">
        <f t="shared" si="338"/>
        <v xml:space="preserve"> </v>
      </c>
      <c r="Y377" s="52" t="str">
        <f t="shared" si="339"/>
        <v xml:space="preserve"> </v>
      </c>
      <c r="Z377" s="47" t="str">
        <f t="shared" si="359"/>
        <v xml:space="preserve"> </v>
      </c>
      <c r="AA377" s="47" t="str">
        <f t="shared" si="360"/>
        <v xml:space="preserve"> </v>
      </c>
      <c r="AB377" s="10">
        <f t="shared" si="361"/>
        <v>0</v>
      </c>
      <c r="AD377" s="10">
        <f t="shared" si="362"/>
        <v>363</v>
      </c>
      <c r="AE377" s="52">
        <f t="shared" si="340"/>
        <v>1446.6161398360325</v>
      </c>
      <c r="AF377" s="52">
        <f t="shared" si="363"/>
        <v>1441.8101061488667</v>
      </c>
      <c r="AG377" s="53">
        <f t="shared" si="364"/>
        <v>4.8060336871658196</v>
      </c>
      <c r="AH377" s="47">
        <f t="shared" si="387"/>
        <v>8.7925400293897837E-10</v>
      </c>
      <c r="AI377" s="10">
        <f t="shared" si="365"/>
        <v>0</v>
      </c>
      <c r="AK377" s="1">
        <f t="shared" si="366"/>
        <v>363</v>
      </c>
      <c r="AL377" s="54">
        <f t="shared" si="367"/>
        <v>1439.1714156026574</v>
      </c>
      <c r="AM377" s="54">
        <f t="shared" si="388"/>
        <v>1439.1714156026574</v>
      </c>
      <c r="AN377" s="54">
        <f t="shared" si="389"/>
        <v>1434.3901152185977</v>
      </c>
      <c r="AO377" s="55">
        <f t="shared" si="390"/>
        <v>4.7813003840596888</v>
      </c>
      <c r="AP377" s="14">
        <f t="shared" si="391"/>
        <v>-6.9098859967198223E-10</v>
      </c>
      <c r="AQ377" s="14">
        <f t="shared" si="392"/>
        <v>0</v>
      </c>
      <c r="AR377" s="1">
        <f t="shared" si="393"/>
        <v>0</v>
      </c>
      <c r="AU377" s="1">
        <f t="shared" si="368"/>
        <v>363</v>
      </c>
      <c r="AV377" s="54">
        <f t="shared" si="341"/>
        <v>1432.2458863963789</v>
      </c>
      <c r="AW377" s="54">
        <f t="shared" si="369"/>
        <v>1432.2458863963789</v>
      </c>
      <c r="AX377" s="54">
        <f t="shared" si="370"/>
        <v>1427.4875944149951</v>
      </c>
      <c r="AY377" s="55">
        <f t="shared" si="394"/>
        <v>4.7582919813837306</v>
      </c>
      <c r="AZ377" s="14">
        <f t="shared" si="395"/>
        <v>1.241460267920047E-10</v>
      </c>
      <c r="BA377" s="1">
        <f t="shared" si="342"/>
        <v>0</v>
      </c>
      <c r="BD377" s="1" t="str">
        <f t="shared" si="371"/>
        <v xml:space="preserve"> </v>
      </c>
      <c r="BE377" s="54" t="str">
        <f t="shared" si="372"/>
        <v xml:space="preserve"> </v>
      </c>
      <c r="BF377" s="54" t="b">
        <f t="shared" si="373"/>
        <v>0</v>
      </c>
      <c r="BG377" s="54" t="str">
        <f t="shared" si="396"/>
        <v xml:space="preserve"> </v>
      </c>
      <c r="BH377" s="55" t="str">
        <f t="shared" si="397"/>
        <v xml:space="preserve"> </v>
      </c>
      <c r="BI377" s="14" t="str">
        <f t="shared" si="398"/>
        <v xml:space="preserve"> </v>
      </c>
      <c r="BJ377" s="1" t="str">
        <f t="shared" si="374"/>
        <v xml:space="preserve"> </v>
      </c>
      <c r="BL377" s="1">
        <f t="shared" si="343"/>
        <v>363</v>
      </c>
      <c r="BM377" s="54">
        <f t="shared" si="375"/>
        <v>1446.5438250816037</v>
      </c>
      <c r="BN377" s="54">
        <f t="shared" si="344"/>
        <v>1446.5438250816037</v>
      </c>
      <c r="BO377" s="54">
        <f t="shared" si="345"/>
        <v>1441.7380316427941</v>
      </c>
      <c r="BP377" s="55">
        <f t="shared" si="376"/>
        <v>4.8057934388095491</v>
      </c>
      <c r="BQ377" s="14">
        <f t="shared" si="377"/>
        <v>7.071321306284517E-11</v>
      </c>
      <c r="BR377" s="14">
        <f t="shared" si="346"/>
        <v>0</v>
      </c>
      <c r="BS377" s="1">
        <f t="shared" si="347"/>
        <v>0</v>
      </c>
      <c r="BV377" s="1" t="str">
        <f t="shared" si="378"/>
        <v xml:space="preserve"> </v>
      </c>
      <c r="BW377" s="54" t="str">
        <f t="shared" si="379"/>
        <v xml:space="preserve"> </v>
      </c>
      <c r="BX377" s="54" t="str">
        <f t="shared" si="380"/>
        <v xml:space="preserve"> </v>
      </c>
      <c r="BY377" s="54" t="str">
        <f t="shared" si="381"/>
        <v xml:space="preserve"> </v>
      </c>
      <c r="BZ377" s="55" t="str">
        <f t="shared" si="399"/>
        <v xml:space="preserve"> </v>
      </c>
      <c r="CA377" s="14" t="str">
        <f t="shared" si="400"/>
        <v xml:space="preserve"> </v>
      </c>
      <c r="CB377" s="14" t="str">
        <f t="shared" si="382"/>
        <v xml:space="preserve"> </v>
      </c>
      <c r="CC377" s="1" t="str">
        <f t="shared" si="383"/>
        <v xml:space="preserve"> </v>
      </c>
    </row>
    <row r="378" spans="1:81">
      <c r="A378" s="10">
        <v>364</v>
      </c>
      <c r="B378" s="10" t="str">
        <f t="shared" si="348"/>
        <v xml:space="preserve"> </v>
      </c>
      <c r="C378" s="52" t="str">
        <f t="shared" si="349"/>
        <v xml:space="preserve"> </v>
      </c>
      <c r="D378" s="52" t="str">
        <f t="shared" si="350"/>
        <v xml:space="preserve"> </v>
      </c>
      <c r="E378" s="47" t="str">
        <f t="shared" si="351"/>
        <v xml:space="preserve"> </v>
      </c>
      <c r="F378" s="47" t="str">
        <f t="shared" si="384"/>
        <v xml:space="preserve"> </v>
      </c>
      <c r="G378" s="10">
        <f t="shared" si="352"/>
        <v>0</v>
      </c>
      <c r="I378" s="10" t="str">
        <f t="shared" si="353"/>
        <v xml:space="preserve"> </v>
      </c>
      <c r="J378" s="52" t="str">
        <f t="shared" si="401"/>
        <v xml:space="preserve"> </v>
      </c>
      <c r="K378" s="52" t="str">
        <f t="shared" si="354"/>
        <v xml:space="preserve"> </v>
      </c>
      <c r="L378" s="47" t="str">
        <f t="shared" si="355"/>
        <v xml:space="preserve"> </v>
      </c>
      <c r="M378" s="47" t="str">
        <f t="shared" si="356"/>
        <v xml:space="preserve"> </v>
      </c>
      <c r="N378" s="10">
        <f t="shared" si="335"/>
        <v>0</v>
      </c>
      <c r="P378" s="1" t="str">
        <f t="shared" si="357"/>
        <v xml:space="preserve"> </v>
      </c>
      <c r="Q378" s="54" t="str">
        <f t="shared" si="336"/>
        <v xml:space="preserve"> </v>
      </c>
      <c r="R378" s="54" t="str">
        <f t="shared" si="385"/>
        <v xml:space="preserve"> </v>
      </c>
      <c r="S378" s="14" t="str">
        <f t="shared" si="358"/>
        <v xml:space="preserve"> </v>
      </c>
      <c r="T378" s="14" t="str">
        <f t="shared" si="386"/>
        <v xml:space="preserve"> </v>
      </c>
      <c r="U378" s="1">
        <v>0</v>
      </c>
      <c r="W378" s="10" t="str">
        <f t="shared" si="337"/>
        <v xml:space="preserve"> </v>
      </c>
      <c r="X378" s="52" t="str">
        <f t="shared" si="338"/>
        <v xml:space="preserve"> </v>
      </c>
      <c r="Y378" s="52" t="str">
        <f t="shared" si="339"/>
        <v xml:space="preserve"> </v>
      </c>
      <c r="Z378" s="47" t="str">
        <f t="shared" si="359"/>
        <v xml:space="preserve"> </v>
      </c>
      <c r="AA378" s="47" t="str">
        <f t="shared" si="360"/>
        <v xml:space="preserve"> </v>
      </c>
      <c r="AB378" s="10">
        <f t="shared" si="361"/>
        <v>0</v>
      </c>
      <c r="AD378" s="10" t="str">
        <f t="shared" si="362"/>
        <v xml:space="preserve"> </v>
      </c>
      <c r="AE378" s="52" t="str">
        <f t="shared" si="340"/>
        <v xml:space="preserve"> </v>
      </c>
      <c r="AF378" s="52" t="str">
        <f t="shared" si="363"/>
        <v xml:space="preserve"> </v>
      </c>
      <c r="AG378" s="53" t="str">
        <f t="shared" si="364"/>
        <v xml:space="preserve"> </v>
      </c>
      <c r="AH378" s="47" t="str">
        <f t="shared" si="387"/>
        <v xml:space="preserve"> </v>
      </c>
      <c r="AI378" s="10">
        <f t="shared" si="365"/>
        <v>0</v>
      </c>
      <c r="AK378" s="1" t="str">
        <f t="shared" si="366"/>
        <v xml:space="preserve"> </v>
      </c>
      <c r="AL378" s="54" t="str">
        <f t="shared" si="367"/>
        <v xml:space="preserve"> </v>
      </c>
      <c r="AM378" s="54" t="str">
        <f t="shared" si="388"/>
        <v xml:space="preserve"> </v>
      </c>
      <c r="AN378" s="54" t="str">
        <f t="shared" si="389"/>
        <v xml:space="preserve"> </v>
      </c>
      <c r="AO378" s="55" t="str">
        <f t="shared" si="390"/>
        <v xml:space="preserve"> </v>
      </c>
      <c r="AP378" s="14" t="str">
        <f t="shared" si="391"/>
        <v xml:space="preserve"> </v>
      </c>
      <c r="AQ378" s="14" t="str">
        <f t="shared" si="392"/>
        <v xml:space="preserve"> </v>
      </c>
      <c r="AR378" s="1" t="str">
        <f t="shared" si="393"/>
        <v xml:space="preserve"> </v>
      </c>
      <c r="AU378" s="1" t="str">
        <f t="shared" si="368"/>
        <v xml:space="preserve"> </v>
      </c>
      <c r="AV378" s="54" t="str">
        <f t="shared" si="341"/>
        <v xml:space="preserve"> </v>
      </c>
      <c r="AW378" s="54" t="b">
        <f t="shared" si="369"/>
        <v>0</v>
      </c>
      <c r="AX378" s="54" t="str">
        <f t="shared" si="370"/>
        <v xml:space="preserve"> </v>
      </c>
      <c r="AY378" s="55" t="str">
        <f t="shared" si="394"/>
        <v xml:space="preserve"> </v>
      </c>
      <c r="AZ378" s="14" t="str">
        <f t="shared" si="395"/>
        <v xml:space="preserve"> </v>
      </c>
      <c r="BA378" s="1" t="str">
        <f t="shared" si="342"/>
        <v xml:space="preserve"> </v>
      </c>
      <c r="BD378" s="1" t="str">
        <f t="shared" si="371"/>
        <v xml:space="preserve"> </v>
      </c>
      <c r="BE378" s="54" t="str">
        <f t="shared" si="372"/>
        <v xml:space="preserve"> </v>
      </c>
      <c r="BF378" s="54" t="b">
        <f t="shared" si="373"/>
        <v>0</v>
      </c>
      <c r="BG378" s="54" t="str">
        <f t="shared" si="396"/>
        <v xml:space="preserve"> </v>
      </c>
      <c r="BH378" s="55" t="str">
        <f t="shared" si="397"/>
        <v xml:space="preserve"> </v>
      </c>
      <c r="BI378" s="14" t="str">
        <f t="shared" si="398"/>
        <v xml:space="preserve"> </v>
      </c>
      <c r="BJ378" s="1" t="str">
        <f t="shared" si="374"/>
        <v xml:space="preserve"> </v>
      </c>
      <c r="BL378" s="1" t="str">
        <f t="shared" si="343"/>
        <v xml:space="preserve"> </v>
      </c>
      <c r="BM378" s="54" t="str">
        <f t="shared" si="375"/>
        <v xml:space="preserve"> </v>
      </c>
      <c r="BN378" s="54" t="str">
        <f t="shared" si="344"/>
        <v xml:space="preserve"> </v>
      </c>
      <c r="BO378" s="54" t="str">
        <f t="shared" si="345"/>
        <v xml:space="preserve"> </v>
      </c>
      <c r="BP378" s="55" t="str">
        <f t="shared" si="376"/>
        <v xml:space="preserve"> </v>
      </c>
      <c r="BQ378" s="14" t="str">
        <f t="shared" si="377"/>
        <v xml:space="preserve"> </v>
      </c>
      <c r="BR378" s="14" t="str">
        <f t="shared" si="346"/>
        <v xml:space="preserve"> </v>
      </c>
      <c r="BS378" s="1" t="str">
        <f t="shared" si="347"/>
        <v xml:space="preserve"> </v>
      </c>
      <c r="BV378" s="1" t="str">
        <f t="shared" si="378"/>
        <v xml:space="preserve"> </v>
      </c>
      <c r="BW378" s="54" t="str">
        <f t="shared" si="379"/>
        <v xml:space="preserve"> </v>
      </c>
      <c r="BX378" s="54" t="str">
        <f t="shared" si="380"/>
        <v xml:space="preserve"> </v>
      </c>
      <c r="BY378" s="54" t="str">
        <f t="shared" si="381"/>
        <v xml:space="preserve"> </v>
      </c>
      <c r="BZ378" s="55" t="str">
        <f t="shared" si="399"/>
        <v xml:space="preserve"> </v>
      </c>
      <c r="CA378" s="14" t="str">
        <f t="shared" si="400"/>
        <v xml:space="preserve"> </v>
      </c>
      <c r="CB378" s="14" t="str">
        <f t="shared" si="382"/>
        <v xml:space="preserve"> </v>
      </c>
      <c r="CC378" s="1" t="str">
        <f t="shared" si="383"/>
        <v xml:space="preserve"> </v>
      </c>
    </row>
    <row r="379" spans="1:81">
      <c r="A379" s="10">
        <v>365</v>
      </c>
      <c r="B379" s="10" t="str">
        <f t="shared" si="348"/>
        <v xml:space="preserve"> </v>
      </c>
      <c r="C379" s="52" t="str">
        <f t="shared" si="349"/>
        <v xml:space="preserve"> </v>
      </c>
      <c r="D379" s="52" t="str">
        <f t="shared" si="350"/>
        <v xml:space="preserve"> </v>
      </c>
      <c r="E379" s="47" t="str">
        <f t="shared" si="351"/>
        <v xml:space="preserve"> </v>
      </c>
      <c r="F379" s="47" t="str">
        <f t="shared" si="384"/>
        <v xml:space="preserve"> </v>
      </c>
      <c r="G379" s="10">
        <f t="shared" si="352"/>
        <v>0</v>
      </c>
      <c r="I379" s="10" t="str">
        <f t="shared" si="353"/>
        <v xml:space="preserve"> </v>
      </c>
      <c r="J379" s="52" t="str">
        <f t="shared" si="401"/>
        <v xml:space="preserve"> </v>
      </c>
      <c r="K379" s="52" t="str">
        <f t="shared" si="354"/>
        <v xml:space="preserve"> </v>
      </c>
      <c r="L379" s="47" t="str">
        <f t="shared" si="355"/>
        <v xml:space="preserve"> </v>
      </c>
      <c r="M379" s="47" t="str">
        <f t="shared" si="356"/>
        <v xml:space="preserve"> </v>
      </c>
      <c r="N379" s="10">
        <f t="shared" si="335"/>
        <v>0</v>
      </c>
      <c r="P379" s="1" t="str">
        <f t="shared" si="357"/>
        <v xml:space="preserve"> </v>
      </c>
      <c r="Q379" s="54" t="str">
        <f t="shared" si="336"/>
        <v xml:space="preserve"> </v>
      </c>
      <c r="R379" s="54" t="str">
        <f t="shared" si="385"/>
        <v xml:space="preserve"> </v>
      </c>
      <c r="S379" s="14" t="str">
        <f t="shared" si="358"/>
        <v xml:space="preserve"> </v>
      </c>
      <c r="T379" s="14" t="str">
        <f t="shared" si="386"/>
        <v xml:space="preserve"> </v>
      </c>
      <c r="U379" s="1">
        <v>0</v>
      </c>
      <c r="W379" s="10" t="str">
        <f t="shared" si="337"/>
        <v xml:space="preserve"> </v>
      </c>
      <c r="X379" s="52" t="str">
        <f t="shared" si="338"/>
        <v xml:space="preserve"> </v>
      </c>
      <c r="Y379" s="52" t="str">
        <f t="shared" si="339"/>
        <v xml:space="preserve"> </v>
      </c>
      <c r="Z379" s="47" t="str">
        <f t="shared" si="359"/>
        <v xml:space="preserve"> </v>
      </c>
      <c r="AA379" s="47" t="str">
        <f t="shared" si="360"/>
        <v xml:space="preserve"> </v>
      </c>
      <c r="AB379" s="10">
        <f t="shared" si="361"/>
        <v>0</v>
      </c>
      <c r="AD379" s="10" t="str">
        <f t="shared" si="362"/>
        <v xml:space="preserve"> </v>
      </c>
      <c r="AE379" s="52" t="str">
        <f t="shared" si="340"/>
        <v xml:space="preserve"> </v>
      </c>
      <c r="AF379" s="52" t="str">
        <f t="shared" si="363"/>
        <v xml:space="preserve"> </v>
      </c>
      <c r="AG379" s="53" t="str">
        <f t="shared" si="364"/>
        <v xml:space="preserve"> </v>
      </c>
      <c r="AH379" s="47" t="str">
        <f t="shared" si="387"/>
        <v xml:space="preserve"> </v>
      </c>
      <c r="AI379" s="10">
        <f t="shared" si="365"/>
        <v>0</v>
      </c>
      <c r="AK379" s="1" t="str">
        <f t="shared" si="366"/>
        <v xml:space="preserve"> </v>
      </c>
      <c r="AL379" s="54" t="str">
        <f t="shared" si="367"/>
        <v xml:space="preserve"> </v>
      </c>
      <c r="AM379" s="54" t="str">
        <f t="shared" si="388"/>
        <v xml:space="preserve"> </v>
      </c>
      <c r="AN379" s="54" t="str">
        <f t="shared" si="389"/>
        <v xml:space="preserve"> </v>
      </c>
      <c r="AO379" s="55" t="str">
        <f t="shared" si="390"/>
        <v xml:space="preserve"> </v>
      </c>
      <c r="AP379" s="14" t="str">
        <f t="shared" si="391"/>
        <v xml:space="preserve"> </v>
      </c>
      <c r="AQ379" s="14" t="str">
        <f t="shared" si="392"/>
        <v xml:space="preserve"> </v>
      </c>
      <c r="AR379" s="1" t="str">
        <f t="shared" si="393"/>
        <v xml:space="preserve"> </v>
      </c>
      <c r="AU379" s="1" t="str">
        <f t="shared" si="368"/>
        <v xml:space="preserve"> </v>
      </c>
      <c r="AV379" s="54" t="str">
        <f t="shared" si="341"/>
        <v xml:space="preserve"> </v>
      </c>
      <c r="AW379" s="54" t="b">
        <f t="shared" si="369"/>
        <v>0</v>
      </c>
      <c r="AX379" s="54" t="str">
        <f t="shared" si="370"/>
        <v xml:space="preserve"> </v>
      </c>
      <c r="AY379" s="55" t="str">
        <f t="shared" si="394"/>
        <v xml:space="preserve"> </v>
      </c>
      <c r="AZ379" s="14" t="str">
        <f t="shared" si="395"/>
        <v xml:space="preserve"> </v>
      </c>
      <c r="BA379" s="1" t="str">
        <f t="shared" si="342"/>
        <v xml:space="preserve"> </v>
      </c>
      <c r="BD379" s="1" t="str">
        <f t="shared" si="371"/>
        <v xml:space="preserve"> </v>
      </c>
      <c r="BE379" s="54" t="str">
        <f t="shared" si="372"/>
        <v xml:space="preserve"> </v>
      </c>
      <c r="BF379" s="54" t="b">
        <f t="shared" si="373"/>
        <v>0</v>
      </c>
      <c r="BG379" s="54" t="str">
        <f t="shared" si="396"/>
        <v xml:space="preserve"> </v>
      </c>
      <c r="BH379" s="55" t="str">
        <f t="shared" si="397"/>
        <v xml:space="preserve"> </v>
      </c>
      <c r="BI379" s="14" t="str">
        <f t="shared" si="398"/>
        <v xml:space="preserve"> </v>
      </c>
      <c r="BJ379" s="1" t="str">
        <f t="shared" si="374"/>
        <v xml:space="preserve"> </v>
      </c>
      <c r="BL379" s="1" t="str">
        <f t="shared" si="343"/>
        <v xml:space="preserve"> </v>
      </c>
      <c r="BM379" s="54" t="str">
        <f t="shared" si="375"/>
        <v xml:space="preserve"> </v>
      </c>
      <c r="BN379" s="54" t="str">
        <f t="shared" si="344"/>
        <v xml:space="preserve"> </v>
      </c>
      <c r="BO379" s="54" t="str">
        <f t="shared" si="345"/>
        <v xml:space="preserve"> </v>
      </c>
      <c r="BP379" s="55" t="str">
        <f t="shared" si="376"/>
        <v xml:space="preserve"> </v>
      </c>
      <c r="BQ379" s="14" t="str">
        <f t="shared" si="377"/>
        <v xml:space="preserve"> </v>
      </c>
      <c r="BR379" s="14" t="str">
        <f t="shared" si="346"/>
        <v xml:space="preserve"> </v>
      </c>
      <c r="BS379" s="1" t="str">
        <f t="shared" si="347"/>
        <v xml:space="preserve"> </v>
      </c>
      <c r="BV379" s="1" t="str">
        <f t="shared" si="378"/>
        <v xml:space="preserve"> </v>
      </c>
      <c r="BW379" s="54" t="str">
        <f t="shared" si="379"/>
        <v xml:space="preserve"> </v>
      </c>
      <c r="BX379" s="54" t="str">
        <f t="shared" si="380"/>
        <v xml:space="preserve"> </v>
      </c>
      <c r="BY379" s="54" t="str">
        <f t="shared" si="381"/>
        <v xml:space="preserve"> </v>
      </c>
      <c r="BZ379" s="55" t="str">
        <f t="shared" si="399"/>
        <v xml:space="preserve"> </v>
      </c>
      <c r="CA379" s="14" t="str">
        <f t="shared" si="400"/>
        <v xml:space="preserve"> </v>
      </c>
      <c r="CB379" s="14" t="str">
        <f t="shared" si="382"/>
        <v xml:space="preserve"> </v>
      </c>
      <c r="CC379" s="1" t="str">
        <f t="shared" si="383"/>
        <v xml:space="preserve"> </v>
      </c>
    </row>
    <row r="380" spans="1:81">
      <c r="A380" s="10">
        <v>366</v>
      </c>
      <c r="B380" s="10" t="str">
        <f t="shared" si="348"/>
        <v xml:space="preserve"> </v>
      </c>
      <c r="C380" s="52" t="str">
        <f t="shared" si="349"/>
        <v xml:space="preserve"> </v>
      </c>
      <c r="D380" s="52" t="str">
        <f t="shared" si="350"/>
        <v xml:space="preserve"> </v>
      </c>
      <c r="E380" s="47" t="str">
        <f t="shared" si="351"/>
        <v xml:space="preserve"> </v>
      </c>
      <c r="F380" s="47" t="str">
        <f t="shared" si="384"/>
        <v xml:space="preserve"> </v>
      </c>
      <c r="G380" s="10">
        <f t="shared" si="352"/>
        <v>0</v>
      </c>
      <c r="I380" s="10" t="str">
        <f t="shared" si="353"/>
        <v xml:space="preserve"> </v>
      </c>
      <c r="J380" s="52" t="str">
        <f t="shared" si="401"/>
        <v xml:space="preserve"> </v>
      </c>
      <c r="K380" s="52" t="str">
        <f t="shared" si="354"/>
        <v xml:space="preserve"> </v>
      </c>
      <c r="L380" s="47" t="str">
        <f t="shared" si="355"/>
        <v xml:space="preserve"> </v>
      </c>
      <c r="M380" s="47" t="str">
        <f t="shared" si="356"/>
        <v xml:space="preserve"> </v>
      </c>
      <c r="N380" s="10">
        <f t="shared" si="335"/>
        <v>0</v>
      </c>
      <c r="P380" s="1" t="str">
        <f t="shared" si="357"/>
        <v xml:space="preserve"> </v>
      </c>
      <c r="Q380" s="54" t="str">
        <f t="shared" si="336"/>
        <v xml:space="preserve"> </v>
      </c>
      <c r="R380" s="54" t="str">
        <f t="shared" si="385"/>
        <v xml:space="preserve"> </v>
      </c>
      <c r="S380" s="14" t="str">
        <f t="shared" si="358"/>
        <v xml:space="preserve"> </v>
      </c>
      <c r="T380" s="14" t="str">
        <f t="shared" si="386"/>
        <v xml:space="preserve"> </v>
      </c>
      <c r="U380" s="1">
        <v>0</v>
      </c>
      <c r="W380" s="10" t="str">
        <f t="shared" si="337"/>
        <v xml:space="preserve"> </v>
      </c>
      <c r="X380" s="52" t="str">
        <f t="shared" si="338"/>
        <v xml:space="preserve"> </v>
      </c>
      <c r="Y380" s="52" t="str">
        <f t="shared" si="339"/>
        <v xml:space="preserve"> </v>
      </c>
      <c r="Z380" s="47" t="str">
        <f t="shared" si="359"/>
        <v xml:space="preserve"> </v>
      </c>
      <c r="AA380" s="47" t="str">
        <f t="shared" si="360"/>
        <v xml:space="preserve"> </v>
      </c>
      <c r="AB380" s="10">
        <f t="shared" si="361"/>
        <v>0</v>
      </c>
      <c r="AD380" s="10" t="str">
        <f t="shared" si="362"/>
        <v xml:space="preserve"> </v>
      </c>
      <c r="AE380" s="52" t="str">
        <f t="shared" si="340"/>
        <v xml:space="preserve"> </v>
      </c>
      <c r="AF380" s="52" t="str">
        <f t="shared" si="363"/>
        <v xml:space="preserve"> </v>
      </c>
      <c r="AG380" s="53" t="str">
        <f t="shared" si="364"/>
        <v xml:space="preserve"> </v>
      </c>
      <c r="AH380" s="47" t="str">
        <f t="shared" si="387"/>
        <v xml:space="preserve"> </v>
      </c>
      <c r="AI380" s="10">
        <f t="shared" si="365"/>
        <v>0</v>
      </c>
      <c r="AK380" s="1" t="str">
        <f t="shared" si="366"/>
        <v xml:space="preserve"> </v>
      </c>
      <c r="AL380" s="54" t="str">
        <f t="shared" si="367"/>
        <v xml:space="preserve"> </v>
      </c>
      <c r="AM380" s="54" t="str">
        <f t="shared" si="388"/>
        <v xml:space="preserve"> </v>
      </c>
      <c r="AN380" s="54" t="str">
        <f t="shared" si="389"/>
        <v xml:space="preserve"> </v>
      </c>
      <c r="AO380" s="55" t="str">
        <f t="shared" si="390"/>
        <v xml:space="preserve"> </v>
      </c>
      <c r="AP380" s="14" t="str">
        <f t="shared" si="391"/>
        <v xml:space="preserve"> </v>
      </c>
      <c r="AQ380" s="14" t="str">
        <f t="shared" si="392"/>
        <v xml:space="preserve"> </v>
      </c>
      <c r="AR380" s="1" t="str">
        <f t="shared" si="393"/>
        <v xml:space="preserve"> </v>
      </c>
      <c r="AU380" s="1" t="str">
        <f t="shared" si="368"/>
        <v xml:space="preserve"> </v>
      </c>
      <c r="AV380" s="54" t="str">
        <f t="shared" si="341"/>
        <v xml:space="preserve"> </v>
      </c>
      <c r="AW380" s="54" t="b">
        <f t="shared" si="369"/>
        <v>0</v>
      </c>
      <c r="AX380" s="54" t="str">
        <f t="shared" si="370"/>
        <v xml:space="preserve"> </v>
      </c>
      <c r="AY380" s="55" t="str">
        <f t="shared" si="394"/>
        <v xml:space="preserve"> </v>
      </c>
      <c r="AZ380" s="14" t="str">
        <f t="shared" si="395"/>
        <v xml:space="preserve"> </v>
      </c>
      <c r="BA380" s="1" t="str">
        <f t="shared" si="342"/>
        <v xml:space="preserve"> </v>
      </c>
      <c r="BD380" s="1" t="str">
        <f t="shared" si="371"/>
        <v xml:space="preserve"> </v>
      </c>
      <c r="BE380" s="54" t="str">
        <f t="shared" si="372"/>
        <v xml:space="preserve"> </v>
      </c>
      <c r="BF380" s="54" t="b">
        <f t="shared" si="373"/>
        <v>0</v>
      </c>
      <c r="BG380" s="54" t="str">
        <f t="shared" si="396"/>
        <v xml:space="preserve"> </v>
      </c>
      <c r="BH380" s="55" t="str">
        <f t="shared" si="397"/>
        <v xml:space="preserve"> </v>
      </c>
      <c r="BI380" s="14" t="str">
        <f t="shared" si="398"/>
        <v xml:space="preserve"> </v>
      </c>
      <c r="BJ380" s="1" t="str">
        <f t="shared" si="374"/>
        <v xml:space="preserve"> </v>
      </c>
      <c r="BL380" s="1" t="str">
        <f t="shared" si="343"/>
        <v xml:space="preserve"> </v>
      </c>
      <c r="BM380" s="54" t="str">
        <f t="shared" si="375"/>
        <v xml:space="preserve"> </v>
      </c>
      <c r="BN380" s="54" t="str">
        <f t="shared" si="344"/>
        <v xml:space="preserve"> </v>
      </c>
      <c r="BO380" s="54" t="str">
        <f t="shared" si="345"/>
        <v xml:space="preserve"> </v>
      </c>
      <c r="BP380" s="55" t="str">
        <f t="shared" si="376"/>
        <v xml:space="preserve"> </v>
      </c>
      <c r="BQ380" s="14" t="str">
        <f t="shared" si="377"/>
        <v xml:space="preserve"> </v>
      </c>
      <c r="BR380" s="14" t="str">
        <f t="shared" si="346"/>
        <v xml:space="preserve"> </v>
      </c>
      <c r="BS380" s="1" t="str">
        <f t="shared" si="347"/>
        <v xml:space="preserve"> </v>
      </c>
      <c r="BV380" s="1" t="str">
        <f t="shared" si="378"/>
        <v xml:space="preserve"> </v>
      </c>
      <c r="BW380" s="54" t="str">
        <f t="shared" si="379"/>
        <v xml:space="preserve"> </v>
      </c>
      <c r="BX380" s="54" t="str">
        <f t="shared" si="380"/>
        <v xml:space="preserve"> </v>
      </c>
      <c r="BY380" s="54" t="str">
        <f t="shared" si="381"/>
        <v xml:space="preserve"> </v>
      </c>
      <c r="BZ380" s="55" t="str">
        <f t="shared" si="399"/>
        <v xml:space="preserve"> </v>
      </c>
      <c r="CA380" s="14" t="str">
        <f t="shared" si="400"/>
        <v xml:space="preserve"> </v>
      </c>
      <c r="CB380" s="14" t="str">
        <f t="shared" si="382"/>
        <v xml:space="preserve"> </v>
      </c>
      <c r="CC380" s="1" t="str">
        <f t="shared" si="383"/>
        <v xml:space="preserve"> </v>
      </c>
    </row>
    <row r="381" spans="1:81">
      <c r="A381" s="10">
        <v>367</v>
      </c>
      <c r="B381" s="10" t="str">
        <f t="shared" si="348"/>
        <v xml:space="preserve"> </v>
      </c>
      <c r="C381" s="52" t="str">
        <f t="shared" si="349"/>
        <v xml:space="preserve"> </v>
      </c>
      <c r="D381" s="52" t="str">
        <f t="shared" si="350"/>
        <v xml:space="preserve"> </v>
      </c>
      <c r="E381" s="47" t="str">
        <f t="shared" si="351"/>
        <v xml:space="preserve"> </v>
      </c>
      <c r="F381" s="47" t="str">
        <f t="shared" si="384"/>
        <v xml:space="preserve"> </v>
      </c>
      <c r="G381" s="10">
        <f t="shared" si="352"/>
        <v>0</v>
      </c>
      <c r="I381" s="10" t="str">
        <f t="shared" si="353"/>
        <v xml:space="preserve"> </v>
      </c>
      <c r="J381" s="52" t="str">
        <f t="shared" si="401"/>
        <v xml:space="preserve"> </v>
      </c>
      <c r="K381" s="52" t="str">
        <f t="shared" si="354"/>
        <v xml:space="preserve"> </v>
      </c>
      <c r="L381" s="47" t="str">
        <f t="shared" si="355"/>
        <v xml:space="preserve"> </v>
      </c>
      <c r="M381" s="47" t="str">
        <f t="shared" si="356"/>
        <v xml:space="preserve"> </v>
      </c>
      <c r="N381" s="10">
        <f t="shared" si="335"/>
        <v>0</v>
      </c>
      <c r="P381" s="1" t="str">
        <f t="shared" si="357"/>
        <v xml:space="preserve"> </v>
      </c>
      <c r="Q381" s="54" t="str">
        <f t="shared" si="336"/>
        <v xml:space="preserve"> </v>
      </c>
      <c r="R381" s="54" t="str">
        <f t="shared" si="385"/>
        <v xml:space="preserve"> </v>
      </c>
      <c r="S381" s="14" t="str">
        <f t="shared" si="358"/>
        <v xml:space="preserve"> </v>
      </c>
      <c r="T381" s="14" t="str">
        <f t="shared" si="386"/>
        <v xml:space="preserve"> </v>
      </c>
      <c r="U381" s="1">
        <v>0</v>
      </c>
      <c r="W381" s="10" t="str">
        <f t="shared" si="337"/>
        <v xml:space="preserve"> </v>
      </c>
      <c r="X381" s="52" t="str">
        <f t="shared" si="338"/>
        <v xml:space="preserve"> </v>
      </c>
      <c r="Y381" s="52" t="str">
        <f t="shared" si="339"/>
        <v xml:space="preserve"> </v>
      </c>
      <c r="Z381" s="47" t="str">
        <f t="shared" si="359"/>
        <v xml:space="preserve"> </v>
      </c>
      <c r="AA381" s="47" t="str">
        <f t="shared" si="360"/>
        <v xml:space="preserve"> </v>
      </c>
      <c r="AB381" s="10">
        <f t="shared" si="361"/>
        <v>0</v>
      </c>
      <c r="AD381" s="10" t="str">
        <f t="shared" si="362"/>
        <v xml:space="preserve"> </v>
      </c>
      <c r="AE381" s="52" t="str">
        <f t="shared" si="340"/>
        <v xml:space="preserve"> </v>
      </c>
      <c r="AF381" s="52" t="str">
        <f t="shared" si="363"/>
        <v xml:space="preserve"> </v>
      </c>
      <c r="AG381" s="53" t="str">
        <f t="shared" si="364"/>
        <v xml:space="preserve"> </v>
      </c>
      <c r="AH381" s="47" t="str">
        <f t="shared" si="387"/>
        <v xml:space="preserve"> </v>
      </c>
      <c r="AI381" s="10">
        <f t="shared" si="365"/>
        <v>0</v>
      </c>
      <c r="AK381" s="1" t="str">
        <f t="shared" si="366"/>
        <v xml:space="preserve"> </v>
      </c>
      <c r="AL381" s="54" t="str">
        <f t="shared" si="367"/>
        <v xml:space="preserve"> </v>
      </c>
      <c r="AM381" s="54" t="str">
        <f t="shared" si="388"/>
        <v xml:space="preserve"> </v>
      </c>
      <c r="AN381" s="54" t="str">
        <f t="shared" si="389"/>
        <v xml:space="preserve"> </v>
      </c>
      <c r="AO381" s="55" t="str">
        <f t="shared" si="390"/>
        <v xml:space="preserve"> </v>
      </c>
      <c r="AP381" s="14" t="str">
        <f t="shared" si="391"/>
        <v xml:space="preserve"> </v>
      </c>
      <c r="AQ381" s="14" t="str">
        <f t="shared" si="392"/>
        <v xml:space="preserve"> </v>
      </c>
      <c r="AR381" s="1" t="str">
        <f t="shared" si="393"/>
        <v xml:space="preserve"> </v>
      </c>
      <c r="AU381" s="1" t="str">
        <f t="shared" si="368"/>
        <v xml:space="preserve"> </v>
      </c>
      <c r="AV381" s="54" t="str">
        <f t="shared" si="341"/>
        <v xml:space="preserve"> </v>
      </c>
      <c r="AW381" s="54" t="b">
        <f t="shared" si="369"/>
        <v>0</v>
      </c>
      <c r="AX381" s="54" t="str">
        <f t="shared" si="370"/>
        <v xml:space="preserve"> </v>
      </c>
      <c r="AY381" s="55" t="str">
        <f t="shared" si="394"/>
        <v xml:space="preserve"> </v>
      </c>
      <c r="AZ381" s="14" t="str">
        <f t="shared" si="395"/>
        <v xml:space="preserve"> </v>
      </c>
      <c r="BA381" s="1" t="str">
        <f t="shared" si="342"/>
        <v xml:space="preserve"> </v>
      </c>
      <c r="BD381" s="1" t="str">
        <f t="shared" si="371"/>
        <v xml:space="preserve"> </v>
      </c>
      <c r="BE381" s="54" t="str">
        <f t="shared" si="372"/>
        <v xml:space="preserve"> </v>
      </c>
      <c r="BF381" s="54" t="b">
        <f t="shared" si="373"/>
        <v>0</v>
      </c>
      <c r="BG381" s="54" t="str">
        <f t="shared" si="396"/>
        <v xml:space="preserve"> </v>
      </c>
      <c r="BH381" s="55" t="str">
        <f t="shared" si="397"/>
        <v xml:space="preserve"> </v>
      </c>
      <c r="BI381" s="14" t="str">
        <f t="shared" si="398"/>
        <v xml:space="preserve"> </v>
      </c>
      <c r="BJ381" s="1" t="str">
        <f t="shared" si="374"/>
        <v xml:space="preserve"> </v>
      </c>
      <c r="BL381" s="1" t="str">
        <f t="shared" si="343"/>
        <v xml:space="preserve"> </v>
      </c>
      <c r="BM381" s="54" t="str">
        <f t="shared" si="375"/>
        <v xml:space="preserve"> </v>
      </c>
      <c r="BN381" s="54" t="str">
        <f t="shared" si="344"/>
        <v xml:space="preserve"> </v>
      </c>
      <c r="BO381" s="54" t="str">
        <f t="shared" si="345"/>
        <v xml:space="preserve"> </v>
      </c>
      <c r="BP381" s="55" t="str">
        <f t="shared" si="376"/>
        <v xml:space="preserve"> </v>
      </c>
      <c r="BQ381" s="14" t="str">
        <f t="shared" si="377"/>
        <v xml:space="preserve"> </v>
      </c>
      <c r="BR381" s="14" t="str">
        <f t="shared" si="346"/>
        <v xml:space="preserve"> </v>
      </c>
      <c r="BS381" s="1" t="str">
        <f t="shared" si="347"/>
        <v xml:space="preserve"> </v>
      </c>
      <c r="BV381" s="1" t="str">
        <f t="shared" si="378"/>
        <v xml:space="preserve"> </v>
      </c>
      <c r="BW381" s="54" t="str">
        <f t="shared" si="379"/>
        <v xml:space="preserve"> </v>
      </c>
      <c r="BX381" s="54" t="str">
        <f t="shared" si="380"/>
        <v xml:space="preserve"> </v>
      </c>
      <c r="BY381" s="54" t="str">
        <f t="shared" si="381"/>
        <v xml:space="preserve"> </v>
      </c>
      <c r="BZ381" s="55" t="str">
        <f t="shared" si="399"/>
        <v xml:space="preserve"> </v>
      </c>
      <c r="CA381" s="14" t="str">
        <f t="shared" si="400"/>
        <v xml:space="preserve"> </v>
      </c>
      <c r="CB381" s="14" t="str">
        <f t="shared" si="382"/>
        <v xml:space="preserve"> </v>
      </c>
      <c r="CC381" s="1" t="str">
        <f t="shared" si="383"/>
        <v xml:space="preserve"> </v>
      </c>
    </row>
    <row r="382" spans="1:81">
      <c r="A382" s="10">
        <v>368</v>
      </c>
      <c r="B382" s="10" t="str">
        <f t="shared" si="348"/>
        <v xml:space="preserve"> </v>
      </c>
      <c r="C382" s="52" t="str">
        <f t="shared" si="349"/>
        <v xml:space="preserve"> </v>
      </c>
      <c r="D382" s="52" t="str">
        <f t="shared" si="350"/>
        <v xml:space="preserve"> </v>
      </c>
      <c r="E382" s="47" t="str">
        <f t="shared" si="351"/>
        <v xml:space="preserve"> </v>
      </c>
      <c r="F382" s="47" t="str">
        <f t="shared" si="384"/>
        <v xml:space="preserve"> </v>
      </c>
      <c r="G382" s="10">
        <f t="shared" si="352"/>
        <v>0</v>
      </c>
      <c r="I382" s="10" t="str">
        <f t="shared" si="353"/>
        <v xml:space="preserve"> </v>
      </c>
      <c r="J382" s="52" t="str">
        <f t="shared" si="401"/>
        <v xml:space="preserve"> </v>
      </c>
      <c r="K382" s="52" t="str">
        <f t="shared" si="354"/>
        <v xml:space="preserve"> </v>
      </c>
      <c r="L382" s="47" t="str">
        <f t="shared" si="355"/>
        <v xml:space="preserve"> </v>
      </c>
      <c r="M382" s="47" t="str">
        <f t="shared" si="356"/>
        <v xml:space="preserve"> </v>
      </c>
      <c r="N382" s="10">
        <f t="shared" si="335"/>
        <v>0</v>
      </c>
      <c r="P382" s="1" t="str">
        <f t="shared" si="357"/>
        <v xml:space="preserve"> </v>
      </c>
      <c r="Q382" s="54" t="str">
        <f t="shared" si="336"/>
        <v xml:space="preserve"> </v>
      </c>
      <c r="R382" s="54" t="str">
        <f t="shared" si="385"/>
        <v xml:space="preserve"> </v>
      </c>
      <c r="S382" s="14" t="str">
        <f t="shared" si="358"/>
        <v xml:space="preserve"> </v>
      </c>
      <c r="T382" s="14" t="str">
        <f t="shared" si="386"/>
        <v xml:space="preserve"> </v>
      </c>
      <c r="U382" s="1">
        <v>0</v>
      </c>
      <c r="W382" s="10" t="str">
        <f t="shared" si="337"/>
        <v xml:space="preserve"> </v>
      </c>
      <c r="X382" s="52" t="str">
        <f t="shared" si="338"/>
        <v xml:space="preserve"> </v>
      </c>
      <c r="Y382" s="52" t="str">
        <f t="shared" si="339"/>
        <v xml:space="preserve"> </v>
      </c>
      <c r="Z382" s="47" t="str">
        <f t="shared" si="359"/>
        <v xml:space="preserve"> </v>
      </c>
      <c r="AA382" s="47" t="str">
        <f t="shared" si="360"/>
        <v xml:space="preserve"> </v>
      </c>
      <c r="AB382" s="10">
        <f t="shared" si="361"/>
        <v>0</v>
      </c>
      <c r="AD382" s="10" t="str">
        <f t="shared" si="362"/>
        <v xml:space="preserve"> </v>
      </c>
      <c r="AE382" s="52" t="str">
        <f t="shared" si="340"/>
        <v xml:space="preserve"> </v>
      </c>
      <c r="AF382" s="52" t="str">
        <f t="shared" si="363"/>
        <v xml:space="preserve"> </v>
      </c>
      <c r="AG382" s="53" t="str">
        <f t="shared" si="364"/>
        <v xml:space="preserve"> </v>
      </c>
      <c r="AH382" s="47" t="str">
        <f t="shared" si="387"/>
        <v xml:space="preserve"> </v>
      </c>
      <c r="AI382" s="10">
        <f t="shared" si="365"/>
        <v>0</v>
      </c>
      <c r="AK382" s="1" t="str">
        <f t="shared" si="366"/>
        <v xml:space="preserve"> </v>
      </c>
      <c r="AL382" s="54" t="str">
        <f t="shared" si="367"/>
        <v xml:space="preserve"> </v>
      </c>
      <c r="AM382" s="54" t="str">
        <f t="shared" si="388"/>
        <v xml:space="preserve"> </v>
      </c>
      <c r="AN382" s="54" t="str">
        <f t="shared" si="389"/>
        <v xml:space="preserve"> </v>
      </c>
      <c r="AO382" s="55" t="str">
        <f t="shared" si="390"/>
        <v xml:space="preserve"> </v>
      </c>
      <c r="AP382" s="14" t="str">
        <f t="shared" si="391"/>
        <v xml:space="preserve"> </v>
      </c>
      <c r="AQ382" s="14" t="str">
        <f t="shared" si="392"/>
        <v xml:space="preserve"> </v>
      </c>
      <c r="AR382" s="1" t="str">
        <f t="shared" si="393"/>
        <v xml:space="preserve"> </v>
      </c>
      <c r="AU382" s="1" t="str">
        <f t="shared" si="368"/>
        <v xml:space="preserve"> </v>
      </c>
      <c r="AV382" s="54" t="str">
        <f t="shared" si="341"/>
        <v xml:space="preserve"> </v>
      </c>
      <c r="AW382" s="54" t="b">
        <f t="shared" si="369"/>
        <v>0</v>
      </c>
      <c r="AX382" s="54" t="str">
        <f t="shared" si="370"/>
        <v xml:space="preserve"> </v>
      </c>
      <c r="AY382" s="55" t="str">
        <f t="shared" si="394"/>
        <v xml:space="preserve"> </v>
      </c>
      <c r="AZ382" s="14" t="str">
        <f t="shared" si="395"/>
        <v xml:space="preserve"> </v>
      </c>
      <c r="BA382" s="1" t="str">
        <f t="shared" si="342"/>
        <v xml:space="preserve"> </v>
      </c>
      <c r="BD382" s="1" t="str">
        <f t="shared" si="371"/>
        <v xml:space="preserve"> </v>
      </c>
      <c r="BE382" s="54" t="str">
        <f t="shared" si="372"/>
        <v xml:space="preserve"> </v>
      </c>
      <c r="BF382" s="54" t="b">
        <f t="shared" si="373"/>
        <v>0</v>
      </c>
      <c r="BG382" s="54" t="str">
        <f t="shared" si="396"/>
        <v xml:space="preserve"> </v>
      </c>
      <c r="BH382" s="55" t="str">
        <f t="shared" si="397"/>
        <v xml:space="preserve"> </v>
      </c>
      <c r="BI382" s="14" t="str">
        <f t="shared" si="398"/>
        <v xml:space="preserve"> </v>
      </c>
      <c r="BJ382" s="1" t="str">
        <f t="shared" si="374"/>
        <v xml:space="preserve"> </v>
      </c>
      <c r="BL382" s="1" t="str">
        <f t="shared" si="343"/>
        <v xml:space="preserve"> </v>
      </c>
      <c r="BM382" s="54" t="str">
        <f t="shared" si="375"/>
        <v xml:space="preserve"> </v>
      </c>
      <c r="BN382" s="54" t="str">
        <f t="shared" si="344"/>
        <v xml:space="preserve"> </v>
      </c>
      <c r="BO382" s="54" t="str">
        <f t="shared" si="345"/>
        <v xml:space="preserve"> </v>
      </c>
      <c r="BP382" s="55" t="str">
        <f t="shared" si="376"/>
        <v xml:space="preserve"> </v>
      </c>
      <c r="BQ382" s="14" t="str">
        <f t="shared" si="377"/>
        <v xml:space="preserve"> </v>
      </c>
      <c r="BR382" s="14" t="str">
        <f t="shared" si="346"/>
        <v xml:space="preserve"> </v>
      </c>
      <c r="BS382" s="1" t="str">
        <f t="shared" si="347"/>
        <v xml:space="preserve"> </v>
      </c>
      <c r="BV382" s="1" t="str">
        <f t="shared" si="378"/>
        <v xml:space="preserve"> </v>
      </c>
      <c r="BW382" s="54" t="str">
        <f t="shared" si="379"/>
        <v xml:space="preserve"> </v>
      </c>
      <c r="BX382" s="54" t="str">
        <f t="shared" si="380"/>
        <v xml:space="preserve"> </v>
      </c>
      <c r="BY382" s="54" t="str">
        <f t="shared" si="381"/>
        <v xml:space="preserve"> </v>
      </c>
      <c r="BZ382" s="55" t="str">
        <f t="shared" si="399"/>
        <v xml:space="preserve"> </v>
      </c>
      <c r="CA382" s="14" t="str">
        <f t="shared" si="400"/>
        <v xml:space="preserve"> </v>
      </c>
      <c r="CB382" s="14" t="str">
        <f t="shared" si="382"/>
        <v xml:space="preserve"> </v>
      </c>
      <c r="CC382" s="1" t="str">
        <f t="shared" si="383"/>
        <v xml:space="preserve"> </v>
      </c>
    </row>
    <row r="383" spans="1:81">
      <c r="A383" s="10">
        <v>369</v>
      </c>
      <c r="B383" s="10" t="str">
        <f t="shared" si="348"/>
        <v xml:space="preserve"> </v>
      </c>
      <c r="C383" s="52" t="str">
        <f t="shared" si="349"/>
        <v xml:space="preserve"> </v>
      </c>
      <c r="D383" s="52" t="str">
        <f t="shared" si="350"/>
        <v xml:space="preserve"> </v>
      </c>
      <c r="E383" s="47" t="str">
        <f t="shared" si="351"/>
        <v xml:space="preserve"> </v>
      </c>
      <c r="F383" s="47" t="str">
        <f t="shared" si="384"/>
        <v xml:space="preserve"> </v>
      </c>
      <c r="G383" s="10">
        <f t="shared" si="352"/>
        <v>0</v>
      </c>
      <c r="I383" s="10" t="str">
        <f t="shared" si="353"/>
        <v xml:space="preserve"> </v>
      </c>
      <c r="J383" s="52" t="str">
        <f t="shared" si="401"/>
        <v xml:space="preserve"> </v>
      </c>
      <c r="K383" s="52" t="str">
        <f t="shared" si="354"/>
        <v xml:space="preserve"> </v>
      </c>
      <c r="L383" s="47" t="str">
        <f t="shared" si="355"/>
        <v xml:space="preserve"> </v>
      </c>
      <c r="M383" s="47" t="str">
        <f t="shared" si="356"/>
        <v xml:space="preserve"> </v>
      </c>
      <c r="N383" s="10">
        <f t="shared" si="335"/>
        <v>0</v>
      </c>
      <c r="P383" s="1" t="str">
        <f t="shared" si="357"/>
        <v xml:space="preserve"> </v>
      </c>
      <c r="Q383" s="54" t="str">
        <f t="shared" si="336"/>
        <v xml:space="preserve"> </v>
      </c>
      <c r="R383" s="54" t="str">
        <f t="shared" si="385"/>
        <v xml:space="preserve"> </v>
      </c>
      <c r="S383" s="14" t="str">
        <f t="shared" si="358"/>
        <v xml:space="preserve"> </v>
      </c>
      <c r="T383" s="14" t="str">
        <f t="shared" si="386"/>
        <v xml:space="preserve"> </v>
      </c>
      <c r="U383" s="1">
        <v>0</v>
      </c>
      <c r="W383" s="10" t="str">
        <f t="shared" si="337"/>
        <v xml:space="preserve"> </v>
      </c>
      <c r="X383" s="52" t="str">
        <f t="shared" si="338"/>
        <v xml:space="preserve"> </v>
      </c>
      <c r="Y383" s="52" t="str">
        <f t="shared" si="339"/>
        <v xml:space="preserve"> </v>
      </c>
      <c r="Z383" s="47" t="str">
        <f t="shared" si="359"/>
        <v xml:space="preserve"> </v>
      </c>
      <c r="AA383" s="47" t="str">
        <f t="shared" si="360"/>
        <v xml:space="preserve"> </v>
      </c>
      <c r="AB383" s="10">
        <f t="shared" si="361"/>
        <v>0</v>
      </c>
      <c r="AD383" s="10" t="str">
        <f t="shared" si="362"/>
        <v xml:space="preserve"> </v>
      </c>
      <c r="AE383" s="52" t="str">
        <f t="shared" si="340"/>
        <v xml:space="preserve"> </v>
      </c>
      <c r="AF383" s="52" t="str">
        <f t="shared" si="363"/>
        <v xml:space="preserve"> </v>
      </c>
      <c r="AG383" s="53" t="str">
        <f t="shared" si="364"/>
        <v xml:space="preserve"> </v>
      </c>
      <c r="AH383" s="47" t="str">
        <f t="shared" si="387"/>
        <v xml:space="preserve"> </v>
      </c>
      <c r="AI383" s="10">
        <f t="shared" si="365"/>
        <v>0</v>
      </c>
      <c r="AK383" s="1" t="str">
        <f t="shared" si="366"/>
        <v xml:space="preserve"> </v>
      </c>
      <c r="AL383" s="54" t="str">
        <f t="shared" si="367"/>
        <v xml:space="preserve"> </v>
      </c>
      <c r="AM383" s="54" t="str">
        <f t="shared" si="388"/>
        <v xml:space="preserve"> </v>
      </c>
      <c r="AN383" s="54" t="str">
        <f t="shared" si="389"/>
        <v xml:space="preserve"> </v>
      </c>
      <c r="AO383" s="55" t="str">
        <f t="shared" si="390"/>
        <v xml:space="preserve"> </v>
      </c>
      <c r="AP383" s="14" t="str">
        <f t="shared" si="391"/>
        <v xml:space="preserve"> </v>
      </c>
      <c r="AQ383" s="14" t="str">
        <f t="shared" si="392"/>
        <v xml:space="preserve"> </v>
      </c>
      <c r="AR383" s="1" t="str">
        <f t="shared" si="393"/>
        <v xml:space="preserve"> </v>
      </c>
      <c r="AU383" s="1" t="str">
        <f t="shared" si="368"/>
        <v xml:space="preserve"> </v>
      </c>
      <c r="AV383" s="54" t="str">
        <f t="shared" si="341"/>
        <v xml:space="preserve"> </v>
      </c>
      <c r="AW383" s="54" t="b">
        <f t="shared" si="369"/>
        <v>0</v>
      </c>
      <c r="AX383" s="54" t="str">
        <f t="shared" si="370"/>
        <v xml:space="preserve"> </v>
      </c>
      <c r="AY383" s="55" t="str">
        <f t="shared" si="394"/>
        <v xml:space="preserve"> </v>
      </c>
      <c r="AZ383" s="14" t="str">
        <f t="shared" si="395"/>
        <v xml:space="preserve"> </v>
      </c>
      <c r="BA383" s="1" t="str">
        <f t="shared" si="342"/>
        <v xml:space="preserve"> </v>
      </c>
      <c r="BD383" s="1" t="str">
        <f t="shared" si="371"/>
        <v xml:space="preserve"> </v>
      </c>
      <c r="BE383" s="54" t="str">
        <f t="shared" si="372"/>
        <v xml:space="preserve"> </v>
      </c>
      <c r="BF383" s="54" t="b">
        <f t="shared" si="373"/>
        <v>0</v>
      </c>
      <c r="BG383" s="54" t="str">
        <f t="shared" si="396"/>
        <v xml:space="preserve"> </v>
      </c>
      <c r="BH383" s="55" t="str">
        <f t="shared" si="397"/>
        <v xml:space="preserve"> </v>
      </c>
      <c r="BI383" s="14" t="str">
        <f t="shared" si="398"/>
        <v xml:space="preserve"> </v>
      </c>
      <c r="BJ383" s="1" t="str">
        <f t="shared" si="374"/>
        <v xml:space="preserve"> </v>
      </c>
      <c r="BL383" s="1" t="str">
        <f t="shared" si="343"/>
        <v xml:space="preserve"> </v>
      </c>
      <c r="BM383" s="54" t="str">
        <f t="shared" si="375"/>
        <v xml:space="preserve"> </v>
      </c>
      <c r="BN383" s="54" t="str">
        <f t="shared" si="344"/>
        <v xml:space="preserve"> </v>
      </c>
      <c r="BO383" s="54" t="str">
        <f t="shared" si="345"/>
        <v xml:space="preserve"> </v>
      </c>
      <c r="BP383" s="55" t="str">
        <f t="shared" si="376"/>
        <v xml:space="preserve"> </v>
      </c>
      <c r="BQ383" s="14" t="str">
        <f t="shared" si="377"/>
        <v xml:space="preserve"> </v>
      </c>
      <c r="BR383" s="14" t="str">
        <f t="shared" si="346"/>
        <v xml:space="preserve"> </v>
      </c>
      <c r="BS383" s="1" t="str">
        <f t="shared" si="347"/>
        <v xml:space="preserve"> </v>
      </c>
      <c r="BV383" s="1" t="str">
        <f t="shared" si="378"/>
        <v xml:space="preserve"> </v>
      </c>
      <c r="BW383" s="54" t="str">
        <f t="shared" si="379"/>
        <v xml:space="preserve"> </v>
      </c>
      <c r="BX383" s="54" t="str">
        <f t="shared" si="380"/>
        <v xml:space="preserve"> </v>
      </c>
      <c r="BY383" s="54" t="str">
        <f t="shared" si="381"/>
        <v xml:space="preserve"> </v>
      </c>
      <c r="BZ383" s="55" t="str">
        <f t="shared" si="399"/>
        <v xml:space="preserve"> </v>
      </c>
      <c r="CA383" s="14" t="str">
        <f t="shared" si="400"/>
        <v xml:space="preserve"> </v>
      </c>
      <c r="CB383" s="14" t="str">
        <f t="shared" si="382"/>
        <v xml:space="preserve"> </v>
      </c>
      <c r="CC383" s="1" t="str">
        <f t="shared" si="383"/>
        <v xml:space="preserve"> </v>
      </c>
    </row>
    <row r="384" spans="1:81">
      <c r="A384" s="10">
        <v>370</v>
      </c>
      <c r="B384" s="10" t="str">
        <f t="shared" si="348"/>
        <v xml:space="preserve"> </v>
      </c>
      <c r="C384" s="52" t="str">
        <f t="shared" si="349"/>
        <v xml:space="preserve"> </v>
      </c>
      <c r="D384" s="52" t="str">
        <f t="shared" si="350"/>
        <v xml:space="preserve"> </v>
      </c>
      <c r="E384" s="47" t="str">
        <f t="shared" si="351"/>
        <v xml:space="preserve"> </v>
      </c>
      <c r="F384" s="47" t="str">
        <f t="shared" si="384"/>
        <v xml:space="preserve"> </v>
      </c>
      <c r="G384" s="10">
        <f t="shared" si="352"/>
        <v>0</v>
      </c>
      <c r="I384" s="10" t="str">
        <f t="shared" si="353"/>
        <v xml:space="preserve"> </v>
      </c>
      <c r="J384" s="52" t="str">
        <f t="shared" si="401"/>
        <v xml:space="preserve"> </v>
      </c>
      <c r="K384" s="52" t="str">
        <f t="shared" si="354"/>
        <v xml:space="preserve"> </v>
      </c>
      <c r="L384" s="47" t="str">
        <f t="shared" si="355"/>
        <v xml:space="preserve"> </v>
      </c>
      <c r="M384" s="47" t="str">
        <f t="shared" si="356"/>
        <v xml:space="preserve"> </v>
      </c>
      <c r="N384" s="10">
        <f t="shared" si="335"/>
        <v>0</v>
      </c>
      <c r="P384" s="1" t="str">
        <f t="shared" si="357"/>
        <v xml:space="preserve"> </v>
      </c>
      <c r="Q384" s="54" t="str">
        <f t="shared" si="336"/>
        <v xml:space="preserve"> </v>
      </c>
      <c r="R384" s="54" t="str">
        <f t="shared" si="385"/>
        <v xml:space="preserve"> </v>
      </c>
      <c r="S384" s="14" t="str">
        <f t="shared" si="358"/>
        <v xml:space="preserve"> </v>
      </c>
      <c r="T384" s="14" t="str">
        <f t="shared" si="386"/>
        <v xml:space="preserve"> </v>
      </c>
      <c r="U384" s="1">
        <v>0</v>
      </c>
      <c r="W384" s="10" t="str">
        <f t="shared" si="337"/>
        <v xml:space="preserve"> </v>
      </c>
      <c r="X384" s="52" t="str">
        <f t="shared" si="338"/>
        <v xml:space="preserve"> </v>
      </c>
      <c r="Y384" s="52" t="str">
        <f t="shared" si="339"/>
        <v xml:space="preserve"> </v>
      </c>
      <c r="Z384" s="47" t="str">
        <f t="shared" si="359"/>
        <v xml:space="preserve"> </v>
      </c>
      <c r="AA384" s="47" t="str">
        <f t="shared" si="360"/>
        <v xml:space="preserve"> </v>
      </c>
      <c r="AB384" s="10">
        <f t="shared" si="361"/>
        <v>0</v>
      </c>
      <c r="AD384" s="10" t="str">
        <f t="shared" si="362"/>
        <v xml:space="preserve"> </v>
      </c>
      <c r="AE384" s="52" t="str">
        <f t="shared" si="340"/>
        <v xml:space="preserve"> </v>
      </c>
      <c r="AF384" s="52" t="str">
        <f t="shared" si="363"/>
        <v xml:space="preserve"> </v>
      </c>
      <c r="AG384" s="53" t="str">
        <f t="shared" si="364"/>
        <v xml:space="preserve"> </v>
      </c>
      <c r="AH384" s="47" t="str">
        <f t="shared" si="387"/>
        <v xml:space="preserve"> </v>
      </c>
      <c r="AI384" s="10">
        <f t="shared" si="365"/>
        <v>0</v>
      </c>
      <c r="AK384" s="1" t="str">
        <f t="shared" si="366"/>
        <v xml:space="preserve"> </v>
      </c>
      <c r="AL384" s="54" t="str">
        <f t="shared" si="367"/>
        <v xml:space="preserve"> </v>
      </c>
      <c r="AM384" s="54" t="str">
        <f t="shared" si="388"/>
        <v xml:space="preserve"> </v>
      </c>
      <c r="AN384" s="54" t="str">
        <f t="shared" si="389"/>
        <v xml:space="preserve"> </v>
      </c>
      <c r="AO384" s="55" t="str">
        <f t="shared" si="390"/>
        <v xml:space="preserve"> </v>
      </c>
      <c r="AP384" s="14" t="str">
        <f t="shared" si="391"/>
        <v xml:space="preserve"> </v>
      </c>
      <c r="AQ384" s="14" t="str">
        <f t="shared" si="392"/>
        <v xml:space="preserve"> </v>
      </c>
      <c r="AR384" s="1" t="str">
        <f t="shared" si="393"/>
        <v xml:space="preserve"> </v>
      </c>
      <c r="AU384" s="1" t="str">
        <f t="shared" si="368"/>
        <v xml:space="preserve"> </v>
      </c>
      <c r="AV384" s="54" t="str">
        <f t="shared" si="341"/>
        <v xml:space="preserve"> </v>
      </c>
      <c r="AW384" s="54" t="b">
        <f t="shared" si="369"/>
        <v>0</v>
      </c>
      <c r="AX384" s="54" t="str">
        <f t="shared" si="370"/>
        <v xml:space="preserve"> </v>
      </c>
      <c r="AY384" s="55" t="str">
        <f t="shared" si="394"/>
        <v xml:space="preserve"> </v>
      </c>
      <c r="AZ384" s="14" t="str">
        <f t="shared" si="395"/>
        <v xml:space="preserve"> </v>
      </c>
      <c r="BA384" s="1" t="str">
        <f t="shared" si="342"/>
        <v xml:space="preserve"> </v>
      </c>
      <c r="BD384" s="1" t="str">
        <f t="shared" si="371"/>
        <v xml:space="preserve"> </v>
      </c>
      <c r="BE384" s="54" t="str">
        <f t="shared" si="372"/>
        <v xml:space="preserve"> </v>
      </c>
      <c r="BF384" s="54" t="b">
        <f t="shared" si="373"/>
        <v>0</v>
      </c>
      <c r="BG384" s="54" t="str">
        <f t="shared" si="396"/>
        <v xml:space="preserve"> </v>
      </c>
      <c r="BH384" s="55" t="str">
        <f t="shared" si="397"/>
        <v xml:space="preserve"> </v>
      </c>
      <c r="BI384" s="14" t="str">
        <f t="shared" si="398"/>
        <v xml:space="preserve"> </v>
      </c>
      <c r="BJ384" s="1" t="str">
        <f t="shared" si="374"/>
        <v xml:space="preserve"> </v>
      </c>
      <c r="BL384" s="1" t="str">
        <f t="shared" si="343"/>
        <v xml:space="preserve"> </v>
      </c>
      <c r="BM384" s="54" t="str">
        <f t="shared" si="375"/>
        <v xml:space="preserve"> </v>
      </c>
      <c r="BN384" s="54" t="str">
        <f t="shared" si="344"/>
        <v xml:space="preserve"> </v>
      </c>
      <c r="BO384" s="54" t="str">
        <f t="shared" si="345"/>
        <v xml:space="preserve"> </v>
      </c>
      <c r="BP384" s="55" t="str">
        <f t="shared" si="376"/>
        <v xml:space="preserve"> </v>
      </c>
      <c r="BQ384" s="14" t="str">
        <f t="shared" si="377"/>
        <v xml:space="preserve"> </v>
      </c>
      <c r="BR384" s="14" t="str">
        <f t="shared" si="346"/>
        <v xml:space="preserve"> </v>
      </c>
      <c r="BS384" s="1" t="str">
        <f t="shared" si="347"/>
        <v xml:space="preserve"> </v>
      </c>
      <c r="BV384" s="1" t="str">
        <f t="shared" si="378"/>
        <v xml:space="preserve"> </v>
      </c>
      <c r="BW384" s="54" t="str">
        <f t="shared" si="379"/>
        <v xml:space="preserve"> </v>
      </c>
      <c r="BX384" s="54" t="str">
        <f t="shared" si="380"/>
        <v xml:space="preserve"> </v>
      </c>
      <c r="BY384" s="54" t="str">
        <f t="shared" si="381"/>
        <v xml:space="preserve"> </v>
      </c>
      <c r="BZ384" s="55" t="str">
        <f t="shared" si="399"/>
        <v xml:space="preserve"> </v>
      </c>
      <c r="CA384" s="14" t="str">
        <f t="shared" si="400"/>
        <v xml:space="preserve"> </v>
      </c>
      <c r="CB384" s="14" t="str">
        <f t="shared" si="382"/>
        <v xml:space="preserve"> </v>
      </c>
      <c r="CC384" s="1" t="str">
        <f t="shared" si="383"/>
        <v xml:space="preserve"> </v>
      </c>
    </row>
    <row r="385" spans="1:81">
      <c r="A385" s="10">
        <v>371</v>
      </c>
      <c r="B385" s="10" t="str">
        <f t="shared" si="348"/>
        <v xml:space="preserve"> </v>
      </c>
      <c r="C385" s="52" t="str">
        <f t="shared" si="349"/>
        <v xml:space="preserve"> </v>
      </c>
      <c r="D385" s="52" t="str">
        <f t="shared" si="350"/>
        <v xml:space="preserve"> </v>
      </c>
      <c r="E385" s="47" t="str">
        <f t="shared" si="351"/>
        <v xml:space="preserve"> </v>
      </c>
      <c r="F385" s="47" t="str">
        <f t="shared" si="384"/>
        <v xml:space="preserve"> </v>
      </c>
      <c r="G385" s="10">
        <f t="shared" si="352"/>
        <v>0</v>
      </c>
      <c r="I385" s="10" t="str">
        <f t="shared" si="353"/>
        <v xml:space="preserve"> </v>
      </c>
      <c r="J385" s="52" t="str">
        <f t="shared" si="401"/>
        <v xml:space="preserve"> </v>
      </c>
      <c r="K385" s="52" t="str">
        <f t="shared" si="354"/>
        <v xml:space="preserve"> </v>
      </c>
      <c r="L385" s="47" t="str">
        <f t="shared" si="355"/>
        <v xml:space="preserve"> </v>
      </c>
      <c r="M385" s="47" t="str">
        <f t="shared" si="356"/>
        <v xml:space="preserve"> </v>
      </c>
      <c r="N385" s="10">
        <f t="shared" si="335"/>
        <v>0</v>
      </c>
      <c r="P385" s="1" t="str">
        <f t="shared" si="357"/>
        <v xml:space="preserve"> </v>
      </c>
      <c r="Q385" s="54" t="str">
        <f t="shared" si="336"/>
        <v xml:space="preserve"> </v>
      </c>
      <c r="R385" s="54" t="str">
        <f t="shared" si="385"/>
        <v xml:space="preserve"> </v>
      </c>
      <c r="S385" s="14" t="str">
        <f t="shared" si="358"/>
        <v xml:space="preserve"> </v>
      </c>
      <c r="T385" s="14" t="str">
        <f t="shared" si="386"/>
        <v xml:space="preserve"> </v>
      </c>
      <c r="U385" s="1">
        <v>0</v>
      </c>
      <c r="W385" s="10" t="str">
        <f t="shared" si="337"/>
        <v xml:space="preserve"> </v>
      </c>
      <c r="X385" s="52" t="str">
        <f t="shared" si="338"/>
        <v xml:space="preserve"> </v>
      </c>
      <c r="Y385" s="52" t="str">
        <f t="shared" si="339"/>
        <v xml:space="preserve"> </v>
      </c>
      <c r="Z385" s="47" t="str">
        <f t="shared" si="359"/>
        <v xml:space="preserve"> </v>
      </c>
      <c r="AA385" s="47" t="str">
        <f t="shared" si="360"/>
        <v xml:space="preserve"> </v>
      </c>
      <c r="AB385" s="10">
        <f t="shared" si="361"/>
        <v>0</v>
      </c>
      <c r="AD385" s="10" t="str">
        <f t="shared" si="362"/>
        <v xml:space="preserve"> </v>
      </c>
      <c r="AE385" s="52" t="str">
        <f t="shared" si="340"/>
        <v xml:space="preserve"> </v>
      </c>
      <c r="AF385" s="52" t="str">
        <f t="shared" si="363"/>
        <v xml:space="preserve"> </v>
      </c>
      <c r="AG385" s="53" t="str">
        <f t="shared" si="364"/>
        <v xml:space="preserve"> </v>
      </c>
      <c r="AH385" s="47" t="str">
        <f t="shared" si="387"/>
        <v xml:space="preserve"> </v>
      </c>
      <c r="AI385" s="10">
        <f t="shared" si="365"/>
        <v>0</v>
      </c>
      <c r="AK385" s="1" t="str">
        <f t="shared" si="366"/>
        <v xml:space="preserve"> </v>
      </c>
      <c r="AL385" s="54" t="str">
        <f t="shared" si="367"/>
        <v xml:space="preserve"> </v>
      </c>
      <c r="AM385" s="54" t="str">
        <f t="shared" si="388"/>
        <v xml:space="preserve"> </v>
      </c>
      <c r="AN385" s="54" t="str">
        <f t="shared" si="389"/>
        <v xml:space="preserve"> </v>
      </c>
      <c r="AO385" s="55" t="str">
        <f t="shared" si="390"/>
        <v xml:space="preserve"> </v>
      </c>
      <c r="AP385" s="14" t="str">
        <f t="shared" si="391"/>
        <v xml:space="preserve"> </v>
      </c>
      <c r="AQ385" s="14" t="str">
        <f t="shared" si="392"/>
        <v xml:space="preserve"> </v>
      </c>
      <c r="AR385" s="1" t="str">
        <f t="shared" si="393"/>
        <v xml:space="preserve"> </v>
      </c>
      <c r="AU385" s="1" t="str">
        <f t="shared" si="368"/>
        <v xml:space="preserve"> </v>
      </c>
      <c r="AV385" s="54" t="str">
        <f t="shared" si="341"/>
        <v xml:space="preserve"> </v>
      </c>
      <c r="AW385" s="54" t="b">
        <f t="shared" si="369"/>
        <v>0</v>
      </c>
      <c r="AX385" s="54" t="str">
        <f t="shared" si="370"/>
        <v xml:space="preserve"> </v>
      </c>
      <c r="AY385" s="55" t="str">
        <f t="shared" si="394"/>
        <v xml:space="preserve"> </v>
      </c>
      <c r="AZ385" s="14" t="str">
        <f t="shared" si="395"/>
        <v xml:space="preserve"> </v>
      </c>
      <c r="BA385" s="1" t="str">
        <f t="shared" si="342"/>
        <v xml:space="preserve"> </v>
      </c>
      <c r="BD385" s="1" t="str">
        <f t="shared" si="371"/>
        <v xml:space="preserve"> </v>
      </c>
      <c r="BE385" s="54" t="str">
        <f t="shared" si="372"/>
        <v xml:space="preserve"> </v>
      </c>
      <c r="BF385" s="54" t="b">
        <f t="shared" si="373"/>
        <v>0</v>
      </c>
      <c r="BG385" s="54" t="str">
        <f t="shared" si="396"/>
        <v xml:space="preserve"> </v>
      </c>
      <c r="BH385" s="55" t="str">
        <f t="shared" si="397"/>
        <v xml:space="preserve"> </v>
      </c>
      <c r="BI385" s="14" t="str">
        <f t="shared" si="398"/>
        <v xml:space="preserve"> </v>
      </c>
      <c r="BJ385" s="1" t="str">
        <f t="shared" si="374"/>
        <v xml:space="preserve"> </v>
      </c>
      <c r="BL385" s="1" t="str">
        <f t="shared" si="343"/>
        <v xml:space="preserve"> </v>
      </c>
      <c r="BM385" s="54" t="str">
        <f t="shared" si="375"/>
        <v xml:space="preserve"> </v>
      </c>
      <c r="BN385" s="54" t="str">
        <f t="shared" si="344"/>
        <v xml:space="preserve"> </v>
      </c>
      <c r="BO385" s="54" t="str">
        <f t="shared" si="345"/>
        <v xml:space="preserve"> </v>
      </c>
      <c r="BP385" s="55" t="str">
        <f t="shared" si="376"/>
        <v xml:space="preserve"> </v>
      </c>
      <c r="BQ385" s="14" t="str">
        <f t="shared" si="377"/>
        <v xml:space="preserve"> </v>
      </c>
      <c r="BR385" s="14" t="str">
        <f t="shared" si="346"/>
        <v xml:space="preserve"> </v>
      </c>
      <c r="BS385" s="1" t="str">
        <f t="shared" si="347"/>
        <v xml:space="preserve"> </v>
      </c>
      <c r="BV385" s="1" t="str">
        <f t="shared" si="378"/>
        <v xml:space="preserve"> </v>
      </c>
      <c r="BW385" s="54" t="str">
        <f t="shared" si="379"/>
        <v xml:space="preserve"> </v>
      </c>
      <c r="BX385" s="54" t="str">
        <f t="shared" si="380"/>
        <v xml:space="preserve"> </v>
      </c>
      <c r="BY385" s="54" t="str">
        <f t="shared" si="381"/>
        <v xml:space="preserve"> </v>
      </c>
      <c r="BZ385" s="55" t="str">
        <f t="shared" si="399"/>
        <v xml:space="preserve"> </v>
      </c>
      <c r="CA385" s="14" t="str">
        <f t="shared" si="400"/>
        <v xml:space="preserve"> </v>
      </c>
      <c r="CB385" s="14" t="str">
        <f t="shared" si="382"/>
        <v xml:space="preserve"> </v>
      </c>
      <c r="CC385" s="1" t="str">
        <f t="shared" si="383"/>
        <v xml:space="preserve"> </v>
      </c>
    </row>
    <row r="386" spans="1:81">
      <c r="A386" s="10">
        <v>372</v>
      </c>
      <c r="B386" s="10" t="str">
        <f t="shared" si="348"/>
        <v xml:space="preserve"> </v>
      </c>
      <c r="C386" s="52" t="str">
        <f t="shared" si="349"/>
        <v xml:space="preserve"> </v>
      </c>
      <c r="D386" s="52" t="str">
        <f t="shared" si="350"/>
        <v xml:space="preserve"> </v>
      </c>
      <c r="E386" s="47" t="str">
        <f t="shared" si="351"/>
        <v xml:space="preserve"> </v>
      </c>
      <c r="F386" s="47" t="str">
        <f t="shared" si="384"/>
        <v xml:space="preserve"> </v>
      </c>
      <c r="G386" s="10">
        <f t="shared" si="352"/>
        <v>0</v>
      </c>
      <c r="I386" s="10" t="str">
        <f t="shared" si="353"/>
        <v xml:space="preserve"> </v>
      </c>
      <c r="J386" s="52" t="str">
        <f t="shared" si="401"/>
        <v xml:space="preserve"> </v>
      </c>
      <c r="K386" s="52" t="str">
        <f t="shared" si="354"/>
        <v xml:space="preserve"> </v>
      </c>
      <c r="L386" s="47" t="str">
        <f t="shared" si="355"/>
        <v xml:space="preserve"> </v>
      </c>
      <c r="M386" s="47" t="str">
        <f t="shared" si="356"/>
        <v xml:space="preserve"> </v>
      </c>
      <c r="N386" s="10">
        <f t="shared" si="335"/>
        <v>0</v>
      </c>
      <c r="P386" s="1" t="str">
        <f t="shared" si="357"/>
        <v xml:space="preserve"> </v>
      </c>
      <c r="Q386" s="54" t="str">
        <f t="shared" si="336"/>
        <v xml:space="preserve"> </v>
      </c>
      <c r="R386" s="54" t="str">
        <f t="shared" si="385"/>
        <v xml:space="preserve"> </v>
      </c>
      <c r="S386" s="14" t="str">
        <f t="shared" si="358"/>
        <v xml:space="preserve"> </v>
      </c>
      <c r="T386" s="14" t="str">
        <f t="shared" si="386"/>
        <v xml:space="preserve"> </v>
      </c>
      <c r="U386" s="1">
        <v>0</v>
      </c>
      <c r="W386" s="10" t="str">
        <f t="shared" si="337"/>
        <v xml:space="preserve"> </v>
      </c>
      <c r="X386" s="52" t="str">
        <f t="shared" si="338"/>
        <v xml:space="preserve"> </v>
      </c>
      <c r="Y386" s="52" t="str">
        <f t="shared" si="339"/>
        <v xml:space="preserve"> </v>
      </c>
      <c r="Z386" s="47" t="str">
        <f t="shared" si="359"/>
        <v xml:space="preserve"> </v>
      </c>
      <c r="AA386" s="47" t="str">
        <f t="shared" si="360"/>
        <v xml:space="preserve"> </v>
      </c>
      <c r="AB386" s="10">
        <f t="shared" si="361"/>
        <v>0</v>
      </c>
      <c r="AD386" s="10" t="str">
        <f t="shared" si="362"/>
        <v xml:space="preserve"> </v>
      </c>
      <c r="AE386" s="52" t="str">
        <f t="shared" si="340"/>
        <v xml:space="preserve"> </v>
      </c>
      <c r="AF386" s="52" t="str">
        <f t="shared" si="363"/>
        <v xml:space="preserve"> </v>
      </c>
      <c r="AG386" s="53" t="str">
        <f t="shared" si="364"/>
        <v xml:space="preserve"> </v>
      </c>
      <c r="AH386" s="47" t="str">
        <f t="shared" si="387"/>
        <v xml:space="preserve"> </v>
      </c>
      <c r="AI386" s="10">
        <f t="shared" si="365"/>
        <v>0</v>
      </c>
      <c r="AK386" s="1" t="str">
        <f t="shared" si="366"/>
        <v xml:space="preserve"> </v>
      </c>
      <c r="AL386" s="54" t="str">
        <f t="shared" si="367"/>
        <v xml:space="preserve"> </v>
      </c>
      <c r="AM386" s="54" t="str">
        <f t="shared" si="388"/>
        <v xml:space="preserve"> </v>
      </c>
      <c r="AN386" s="54" t="str">
        <f t="shared" si="389"/>
        <v xml:space="preserve"> </v>
      </c>
      <c r="AO386" s="55" t="str">
        <f t="shared" si="390"/>
        <v xml:space="preserve"> </v>
      </c>
      <c r="AP386" s="14" t="str">
        <f t="shared" si="391"/>
        <v xml:space="preserve"> </v>
      </c>
      <c r="AQ386" s="14" t="str">
        <f t="shared" si="392"/>
        <v xml:space="preserve"> </v>
      </c>
      <c r="AR386" s="1" t="str">
        <f t="shared" si="393"/>
        <v xml:space="preserve"> </v>
      </c>
      <c r="AU386" s="1" t="str">
        <f t="shared" si="368"/>
        <v xml:space="preserve"> </v>
      </c>
      <c r="AV386" s="54" t="str">
        <f t="shared" si="341"/>
        <v xml:space="preserve"> </v>
      </c>
      <c r="AW386" s="54" t="b">
        <f t="shared" si="369"/>
        <v>0</v>
      </c>
      <c r="AX386" s="54" t="str">
        <f t="shared" si="370"/>
        <v xml:space="preserve"> </v>
      </c>
      <c r="AY386" s="55" t="str">
        <f t="shared" si="394"/>
        <v xml:space="preserve"> </v>
      </c>
      <c r="AZ386" s="14" t="str">
        <f t="shared" si="395"/>
        <v xml:space="preserve"> </v>
      </c>
      <c r="BA386" s="1" t="str">
        <f t="shared" si="342"/>
        <v xml:space="preserve"> </v>
      </c>
      <c r="BD386" s="1" t="str">
        <f t="shared" si="371"/>
        <v xml:space="preserve"> </v>
      </c>
      <c r="BE386" s="54" t="str">
        <f t="shared" si="372"/>
        <v xml:space="preserve"> </v>
      </c>
      <c r="BF386" s="54" t="b">
        <f t="shared" si="373"/>
        <v>0</v>
      </c>
      <c r="BG386" s="54" t="str">
        <f t="shared" si="396"/>
        <v xml:space="preserve"> </v>
      </c>
      <c r="BH386" s="55" t="str">
        <f t="shared" si="397"/>
        <v xml:space="preserve"> </v>
      </c>
      <c r="BI386" s="14" t="str">
        <f t="shared" si="398"/>
        <v xml:space="preserve"> </v>
      </c>
      <c r="BJ386" s="1" t="str">
        <f t="shared" si="374"/>
        <v xml:space="preserve"> </v>
      </c>
      <c r="BL386" s="1" t="str">
        <f t="shared" si="343"/>
        <v xml:space="preserve"> </v>
      </c>
      <c r="BM386" s="54" t="str">
        <f t="shared" si="375"/>
        <v xml:space="preserve"> </v>
      </c>
      <c r="BN386" s="54" t="str">
        <f t="shared" si="344"/>
        <v xml:space="preserve"> </v>
      </c>
      <c r="BO386" s="54" t="str">
        <f t="shared" si="345"/>
        <v xml:space="preserve"> </v>
      </c>
      <c r="BP386" s="55" t="str">
        <f t="shared" si="376"/>
        <v xml:space="preserve"> </v>
      </c>
      <c r="BQ386" s="14" t="str">
        <f t="shared" si="377"/>
        <v xml:space="preserve"> </v>
      </c>
      <c r="BR386" s="14" t="str">
        <f t="shared" si="346"/>
        <v xml:space="preserve"> </v>
      </c>
      <c r="BS386" s="1" t="str">
        <f t="shared" si="347"/>
        <v xml:space="preserve"> </v>
      </c>
      <c r="BV386" s="1" t="str">
        <f t="shared" si="378"/>
        <v xml:space="preserve"> </v>
      </c>
      <c r="BW386" s="54" t="str">
        <f t="shared" si="379"/>
        <v xml:space="preserve"> </v>
      </c>
      <c r="BX386" s="54" t="str">
        <f t="shared" si="380"/>
        <v xml:space="preserve"> </v>
      </c>
      <c r="BY386" s="54" t="str">
        <f t="shared" si="381"/>
        <v xml:space="preserve"> </v>
      </c>
      <c r="BZ386" s="55" t="str">
        <f t="shared" si="399"/>
        <v xml:space="preserve"> </v>
      </c>
      <c r="CA386" s="14" t="str">
        <f t="shared" si="400"/>
        <v xml:space="preserve"> </v>
      </c>
      <c r="CB386" s="14" t="str">
        <f t="shared" si="382"/>
        <v xml:space="preserve"> </v>
      </c>
      <c r="CC386" s="1" t="str">
        <f t="shared" si="383"/>
        <v xml:space="preserve"> </v>
      </c>
    </row>
    <row r="387" spans="1:81">
      <c r="A387" s="10">
        <v>373</v>
      </c>
      <c r="B387" s="10" t="str">
        <f t="shared" si="348"/>
        <v xml:space="preserve"> </v>
      </c>
      <c r="C387" s="52" t="str">
        <f t="shared" si="349"/>
        <v xml:space="preserve"> </v>
      </c>
      <c r="D387" s="52" t="str">
        <f t="shared" si="350"/>
        <v xml:space="preserve"> </v>
      </c>
      <c r="E387" s="47" t="str">
        <f t="shared" si="351"/>
        <v xml:space="preserve"> </v>
      </c>
      <c r="F387" s="47" t="str">
        <f t="shared" si="384"/>
        <v xml:space="preserve"> </v>
      </c>
      <c r="G387" s="10">
        <f t="shared" si="352"/>
        <v>0</v>
      </c>
      <c r="I387" s="10" t="str">
        <f t="shared" si="353"/>
        <v xml:space="preserve"> </v>
      </c>
      <c r="J387" s="52" t="str">
        <f t="shared" si="401"/>
        <v xml:space="preserve"> </v>
      </c>
      <c r="K387" s="52" t="str">
        <f t="shared" si="354"/>
        <v xml:space="preserve"> </v>
      </c>
      <c r="L387" s="47" t="str">
        <f t="shared" si="355"/>
        <v xml:space="preserve"> </v>
      </c>
      <c r="M387" s="47" t="str">
        <f t="shared" si="356"/>
        <v xml:space="preserve"> </v>
      </c>
      <c r="N387" s="10">
        <f t="shared" si="335"/>
        <v>0</v>
      </c>
      <c r="P387" s="1" t="str">
        <f t="shared" si="357"/>
        <v xml:space="preserve"> </v>
      </c>
      <c r="Q387" s="54" t="str">
        <f t="shared" si="336"/>
        <v xml:space="preserve"> </v>
      </c>
      <c r="R387" s="54" t="str">
        <f t="shared" si="385"/>
        <v xml:space="preserve"> </v>
      </c>
      <c r="S387" s="14" t="str">
        <f t="shared" si="358"/>
        <v xml:space="preserve"> </v>
      </c>
      <c r="T387" s="14" t="str">
        <f t="shared" si="386"/>
        <v xml:space="preserve"> </v>
      </c>
      <c r="U387" s="1">
        <v>0</v>
      </c>
      <c r="W387" s="10" t="str">
        <f t="shared" si="337"/>
        <v xml:space="preserve"> </v>
      </c>
      <c r="X387" s="52" t="str">
        <f t="shared" si="338"/>
        <v xml:space="preserve"> </v>
      </c>
      <c r="Y387" s="52" t="str">
        <f t="shared" si="339"/>
        <v xml:space="preserve"> </v>
      </c>
      <c r="Z387" s="47" t="str">
        <f t="shared" si="359"/>
        <v xml:space="preserve"> </v>
      </c>
      <c r="AA387" s="47" t="str">
        <f t="shared" si="360"/>
        <v xml:space="preserve"> </v>
      </c>
      <c r="AB387" s="10">
        <f t="shared" si="361"/>
        <v>0</v>
      </c>
      <c r="AD387" s="10" t="str">
        <f t="shared" si="362"/>
        <v xml:space="preserve"> </v>
      </c>
      <c r="AE387" s="52" t="str">
        <f t="shared" si="340"/>
        <v xml:space="preserve"> </v>
      </c>
      <c r="AF387" s="52" t="str">
        <f t="shared" si="363"/>
        <v xml:space="preserve"> </v>
      </c>
      <c r="AG387" s="53" t="str">
        <f t="shared" si="364"/>
        <v xml:space="preserve"> </v>
      </c>
      <c r="AH387" s="47" t="str">
        <f t="shared" si="387"/>
        <v xml:space="preserve"> </v>
      </c>
      <c r="AI387" s="10">
        <f t="shared" si="365"/>
        <v>0</v>
      </c>
      <c r="AK387" s="1" t="str">
        <f t="shared" si="366"/>
        <v xml:space="preserve"> </v>
      </c>
      <c r="AL387" s="54" t="str">
        <f t="shared" si="367"/>
        <v xml:space="preserve"> </v>
      </c>
      <c r="AM387" s="54" t="str">
        <f t="shared" si="388"/>
        <v xml:space="preserve"> </v>
      </c>
      <c r="AN387" s="54" t="str">
        <f t="shared" si="389"/>
        <v xml:space="preserve"> </v>
      </c>
      <c r="AO387" s="55" t="str">
        <f t="shared" si="390"/>
        <v xml:space="preserve"> </v>
      </c>
      <c r="AP387" s="14" t="str">
        <f t="shared" si="391"/>
        <v xml:space="preserve"> </v>
      </c>
      <c r="AQ387" s="14" t="str">
        <f t="shared" si="392"/>
        <v xml:space="preserve"> </v>
      </c>
      <c r="AR387" s="1" t="str">
        <f t="shared" si="393"/>
        <v xml:space="preserve"> </v>
      </c>
      <c r="AU387" s="1" t="str">
        <f t="shared" si="368"/>
        <v xml:space="preserve"> </v>
      </c>
      <c r="AV387" s="54" t="str">
        <f t="shared" si="341"/>
        <v xml:space="preserve"> </v>
      </c>
      <c r="AW387" s="54" t="b">
        <f t="shared" si="369"/>
        <v>0</v>
      </c>
      <c r="AX387" s="54" t="str">
        <f t="shared" si="370"/>
        <v xml:space="preserve"> </v>
      </c>
      <c r="AY387" s="55" t="str">
        <f t="shared" si="394"/>
        <v xml:space="preserve"> </v>
      </c>
      <c r="AZ387" s="14" t="str">
        <f t="shared" si="395"/>
        <v xml:space="preserve"> </v>
      </c>
      <c r="BA387" s="1" t="str">
        <f t="shared" si="342"/>
        <v xml:space="preserve"> </v>
      </c>
      <c r="BD387" s="1" t="str">
        <f t="shared" si="371"/>
        <v xml:space="preserve"> </v>
      </c>
      <c r="BE387" s="54" t="str">
        <f t="shared" si="372"/>
        <v xml:space="preserve"> </v>
      </c>
      <c r="BF387" s="54" t="b">
        <f t="shared" si="373"/>
        <v>0</v>
      </c>
      <c r="BG387" s="54" t="str">
        <f t="shared" si="396"/>
        <v xml:space="preserve"> </v>
      </c>
      <c r="BH387" s="55" t="str">
        <f t="shared" si="397"/>
        <v xml:space="preserve"> </v>
      </c>
      <c r="BI387" s="14" t="str">
        <f t="shared" si="398"/>
        <v xml:space="preserve"> </v>
      </c>
      <c r="BJ387" s="1" t="str">
        <f t="shared" si="374"/>
        <v xml:space="preserve"> </v>
      </c>
      <c r="BL387" s="1" t="str">
        <f t="shared" si="343"/>
        <v xml:space="preserve"> </v>
      </c>
      <c r="BM387" s="54" t="str">
        <f t="shared" si="375"/>
        <v xml:space="preserve"> </v>
      </c>
      <c r="BN387" s="54" t="str">
        <f t="shared" si="344"/>
        <v xml:space="preserve"> </v>
      </c>
      <c r="BO387" s="54" t="str">
        <f t="shared" si="345"/>
        <v xml:space="preserve"> </v>
      </c>
      <c r="BP387" s="55" t="str">
        <f t="shared" si="376"/>
        <v xml:space="preserve"> </v>
      </c>
      <c r="BQ387" s="14" t="str">
        <f t="shared" si="377"/>
        <v xml:space="preserve"> </v>
      </c>
      <c r="BR387" s="14" t="str">
        <f t="shared" si="346"/>
        <v xml:space="preserve"> </v>
      </c>
      <c r="BS387" s="1" t="str">
        <f t="shared" si="347"/>
        <v xml:space="preserve"> </v>
      </c>
      <c r="BV387" s="1" t="str">
        <f t="shared" si="378"/>
        <v xml:space="preserve"> </v>
      </c>
      <c r="BW387" s="54" t="str">
        <f t="shared" si="379"/>
        <v xml:space="preserve"> </v>
      </c>
      <c r="BX387" s="54" t="str">
        <f t="shared" si="380"/>
        <v xml:space="preserve"> </v>
      </c>
      <c r="BY387" s="54" t="str">
        <f t="shared" si="381"/>
        <v xml:space="preserve"> </v>
      </c>
      <c r="BZ387" s="55" t="str">
        <f t="shared" si="399"/>
        <v xml:space="preserve"> </v>
      </c>
      <c r="CA387" s="14" t="str">
        <f t="shared" si="400"/>
        <v xml:space="preserve"> </v>
      </c>
      <c r="CB387" s="14" t="str">
        <f t="shared" si="382"/>
        <v xml:space="preserve"> </v>
      </c>
      <c r="CC387" s="1" t="str">
        <f t="shared" si="383"/>
        <v xml:space="preserve"> </v>
      </c>
    </row>
    <row r="388" spans="1:81">
      <c r="A388" s="10">
        <v>374</v>
      </c>
      <c r="B388" s="10" t="str">
        <f t="shared" si="348"/>
        <v xml:space="preserve"> </v>
      </c>
      <c r="C388" s="52" t="str">
        <f t="shared" si="349"/>
        <v xml:space="preserve"> </v>
      </c>
      <c r="D388" s="52" t="str">
        <f t="shared" si="350"/>
        <v xml:space="preserve"> </v>
      </c>
      <c r="E388" s="47" t="str">
        <f t="shared" si="351"/>
        <v xml:space="preserve"> </v>
      </c>
      <c r="F388" s="47" t="str">
        <f t="shared" si="384"/>
        <v xml:space="preserve"> </v>
      </c>
      <c r="G388" s="10">
        <f t="shared" si="352"/>
        <v>0</v>
      </c>
      <c r="I388" s="10" t="str">
        <f t="shared" si="353"/>
        <v xml:space="preserve"> </v>
      </c>
      <c r="J388" s="52" t="str">
        <f t="shared" si="401"/>
        <v xml:space="preserve"> </v>
      </c>
      <c r="K388" s="52" t="str">
        <f t="shared" si="354"/>
        <v xml:space="preserve"> </v>
      </c>
      <c r="L388" s="47" t="str">
        <f t="shared" si="355"/>
        <v xml:space="preserve"> </v>
      </c>
      <c r="M388" s="47" t="str">
        <f t="shared" si="356"/>
        <v xml:space="preserve"> </v>
      </c>
      <c r="N388" s="10">
        <f t="shared" si="335"/>
        <v>0</v>
      </c>
      <c r="P388" s="1" t="str">
        <f t="shared" si="357"/>
        <v xml:space="preserve"> </v>
      </c>
      <c r="Q388" s="54" t="str">
        <f t="shared" si="336"/>
        <v xml:space="preserve"> </v>
      </c>
      <c r="R388" s="54" t="str">
        <f t="shared" si="385"/>
        <v xml:space="preserve"> </v>
      </c>
      <c r="S388" s="14" t="str">
        <f t="shared" si="358"/>
        <v xml:space="preserve"> </v>
      </c>
      <c r="T388" s="14" t="str">
        <f t="shared" si="386"/>
        <v xml:space="preserve"> </v>
      </c>
      <c r="U388" s="1">
        <v>0</v>
      </c>
      <c r="W388" s="10" t="str">
        <f t="shared" si="337"/>
        <v xml:space="preserve"> </v>
      </c>
      <c r="X388" s="52" t="str">
        <f t="shared" si="338"/>
        <v xml:space="preserve"> </v>
      </c>
      <c r="Y388" s="52" t="str">
        <f t="shared" si="339"/>
        <v xml:space="preserve"> </v>
      </c>
      <c r="Z388" s="47" t="str">
        <f t="shared" si="359"/>
        <v xml:space="preserve"> </v>
      </c>
      <c r="AA388" s="47" t="str">
        <f t="shared" si="360"/>
        <v xml:space="preserve"> </v>
      </c>
      <c r="AB388" s="10">
        <f t="shared" si="361"/>
        <v>0</v>
      </c>
      <c r="AD388" s="10" t="str">
        <f t="shared" si="362"/>
        <v xml:space="preserve"> </v>
      </c>
      <c r="AE388" s="52" t="str">
        <f t="shared" si="340"/>
        <v xml:space="preserve"> </v>
      </c>
      <c r="AF388" s="52" t="str">
        <f t="shared" si="363"/>
        <v xml:space="preserve"> </v>
      </c>
      <c r="AG388" s="53" t="str">
        <f t="shared" si="364"/>
        <v xml:space="preserve"> </v>
      </c>
      <c r="AH388" s="47" t="str">
        <f t="shared" si="387"/>
        <v xml:space="preserve"> </v>
      </c>
      <c r="AI388" s="10">
        <f t="shared" si="365"/>
        <v>0</v>
      </c>
      <c r="AK388" s="1" t="str">
        <f t="shared" si="366"/>
        <v xml:space="preserve"> </v>
      </c>
      <c r="AL388" s="54" t="str">
        <f t="shared" si="367"/>
        <v xml:space="preserve"> </v>
      </c>
      <c r="AM388" s="54" t="str">
        <f t="shared" si="388"/>
        <v xml:space="preserve"> </v>
      </c>
      <c r="AN388" s="54" t="str">
        <f t="shared" si="389"/>
        <v xml:space="preserve"> </v>
      </c>
      <c r="AO388" s="55" t="str">
        <f t="shared" si="390"/>
        <v xml:space="preserve"> </v>
      </c>
      <c r="AP388" s="14" t="str">
        <f t="shared" si="391"/>
        <v xml:space="preserve"> </v>
      </c>
      <c r="AQ388" s="14" t="str">
        <f t="shared" si="392"/>
        <v xml:space="preserve"> </v>
      </c>
      <c r="AR388" s="1" t="str">
        <f t="shared" si="393"/>
        <v xml:space="preserve"> </v>
      </c>
      <c r="AU388" s="1" t="str">
        <f t="shared" si="368"/>
        <v xml:space="preserve"> </v>
      </c>
      <c r="AV388" s="54" t="str">
        <f t="shared" si="341"/>
        <v xml:space="preserve"> </v>
      </c>
      <c r="AW388" s="54" t="b">
        <f t="shared" si="369"/>
        <v>0</v>
      </c>
      <c r="AX388" s="54" t="str">
        <f t="shared" si="370"/>
        <v xml:space="preserve"> </v>
      </c>
      <c r="AY388" s="55" t="str">
        <f t="shared" si="394"/>
        <v xml:space="preserve"> </v>
      </c>
      <c r="AZ388" s="14" t="str">
        <f t="shared" si="395"/>
        <v xml:space="preserve"> </v>
      </c>
      <c r="BA388" s="1" t="str">
        <f t="shared" si="342"/>
        <v xml:space="preserve"> </v>
      </c>
      <c r="BD388" s="1" t="str">
        <f t="shared" si="371"/>
        <v xml:space="preserve"> </v>
      </c>
      <c r="BE388" s="54" t="str">
        <f t="shared" si="372"/>
        <v xml:space="preserve"> </v>
      </c>
      <c r="BF388" s="54" t="b">
        <f t="shared" si="373"/>
        <v>0</v>
      </c>
      <c r="BG388" s="54" t="str">
        <f t="shared" si="396"/>
        <v xml:space="preserve"> </v>
      </c>
      <c r="BH388" s="55" t="str">
        <f t="shared" si="397"/>
        <v xml:space="preserve"> </v>
      </c>
      <c r="BI388" s="14" t="str">
        <f t="shared" si="398"/>
        <v xml:space="preserve"> </v>
      </c>
      <c r="BJ388" s="1" t="str">
        <f t="shared" si="374"/>
        <v xml:space="preserve"> </v>
      </c>
      <c r="BL388" s="1" t="str">
        <f t="shared" si="343"/>
        <v xml:space="preserve"> </v>
      </c>
      <c r="BM388" s="54" t="str">
        <f t="shared" si="375"/>
        <v xml:space="preserve"> </v>
      </c>
      <c r="BN388" s="54" t="str">
        <f t="shared" si="344"/>
        <v xml:space="preserve"> </v>
      </c>
      <c r="BO388" s="54" t="str">
        <f t="shared" si="345"/>
        <v xml:space="preserve"> </v>
      </c>
      <c r="BP388" s="55" t="str">
        <f t="shared" si="376"/>
        <v xml:space="preserve"> </v>
      </c>
      <c r="BQ388" s="14" t="str">
        <f t="shared" si="377"/>
        <v xml:space="preserve"> </v>
      </c>
      <c r="BR388" s="14" t="str">
        <f t="shared" si="346"/>
        <v xml:space="preserve"> </v>
      </c>
      <c r="BS388" s="1" t="str">
        <f t="shared" si="347"/>
        <v xml:space="preserve"> </v>
      </c>
      <c r="BV388" s="1" t="str">
        <f t="shared" si="378"/>
        <v xml:space="preserve"> </v>
      </c>
      <c r="BW388" s="54" t="str">
        <f t="shared" si="379"/>
        <v xml:space="preserve"> </v>
      </c>
      <c r="BX388" s="54" t="str">
        <f t="shared" si="380"/>
        <v xml:space="preserve"> </v>
      </c>
      <c r="BY388" s="54" t="str">
        <f t="shared" si="381"/>
        <v xml:space="preserve"> </v>
      </c>
      <c r="BZ388" s="55" t="str">
        <f t="shared" si="399"/>
        <v xml:space="preserve"> </v>
      </c>
      <c r="CA388" s="14" t="str">
        <f t="shared" si="400"/>
        <v xml:space="preserve"> </v>
      </c>
      <c r="CB388" s="14" t="str">
        <f t="shared" si="382"/>
        <v xml:space="preserve"> </v>
      </c>
      <c r="CC388" s="1" t="str">
        <f t="shared" si="383"/>
        <v xml:space="preserve"> </v>
      </c>
    </row>
    <row r="389" spans="1:81">
      <c r="A389" s="10">
        <v>375</v>
      </c>
      <c r="B389" s="10" t="str">
        <f t="shared" si="348"/>
        <v xml:space="preserve"> </v>
      </c>
      <c r="C389" s="52" t="str">
        <f t="shared" si="349"/>
        <v xml:space="preserve"> </v>
      </c>
      <c r="D389" s="52" t="str">
        <f t="shared" si="350"/>
        <v xml:space="preserve"> </v>
      </c>
      <c r="E389" s="47" t="str">
        <f t="shared" si="351"/>
        <v xml:space="preserve"> </v>
      </c>
      <c r="F389" s="47" t="str">
        <f t="shared" si="384"/>
        <v xml:space="preserve"> </v>
      </c>
      <c r="G389" s="10">
        <f t="shared" si="352"/>
        <v>0</v>
      </c>
      <c r="I389" s="10" t="str">
        <f t="shared" si="353"/>
        <v xml:space="preserve"> </v>
      </c>
      <c r="J389" s="52" t="str">
        <f t="shared" si="401"/>
        <v xml:space="preserve"> </v>
      </c>
      <c r="K389" s="52" t="str">
        <f t="shared" si="354"/>
        <v xml:space="preserve"> </v>
      </c>
      <c r="L389" s="47" t="str">
        <f t="shared" si="355"/>
        <v xml:space="preserve"> </v>
      </c>
      <c r="M389" s="47" t="str">
        <f t="shared" si="356"/>
        <v xml:space="preserve"> </v>
      </c>
      <c r="N389" s="10">
        <f t="shared" si="335"/>
        <v>0</v>
      </c>
      <c r="P389" s="1" t="str">
        <f t="shared" si="357"/>
        <v xml:space="preserve"> </v>
      </c>
      <c r="Q389" s="54" t="str">
        <f t="shared" si="336"/>
        <v xml:space="preserve"> </v>
      </c>
      <c r="R389" s="54" t="str">
        <f t="shared" si="385"/>
        <v xml:space="preserve"> </v>
      </c>
      <c r="S389" s="14" t="str">
        <f t="shared" si="358"/>
        <v xml:space="preserve"> </v>
      </c>
      <c r="T389" s="14" t="str">
        <f t="shared" si="386"/>
        <v xml:space="preserve"> </v>
      </c>
      <c r="U389" s="1">
        <v>0</v>
      </c>
      <c r="W389" s="10" t="str">
        <f t="shared" si="337"/>
        <v xml:space="preserve"> </v>
      </c>
      <c r="X389" s="52" t="str">
        <f t="shared" si="338"/>
        <v xml:space="preserve"> </v>
      </c>
      <c r="Y389" s="52" t="str">
        <f t="shared" si="339"/>
        <v xml:space="preserve"> </v>
      </c>
      <c r="Z389" s="47" t="str">
        <f t="shared" si="359"/>
        <v xml:space="preserve"> </v>
      </c>
      <c r="AA389" s="47" t="str">
        <f t="shared" si="360"/>
        <v xml:space="preserve"> </v>
      </c>
      <c r="AB389" s="10">
        <f t="shared" si="361"/>
        <v>0</v>
      </c>
      <c r="AD389" s="10" t="str">
        <f t="shared" si="362"/>
        <v xml:space="preserve"> </v>
      </c>
      <c r="AE389" s="52" t="str">
        <f t="shared" si="340"/>
        <v xml:space="preserve"> </v>
      </c>
      <c r="AF389" s="52" t="str">
        <f t="shared" si="363"/>
        <v xml:space="preserve"> </v>
      </c>
      <c r="AG389" s="53" t="str">
        <f t="shared" si="364"/>
        <v xml:space="preserve"> </v>
      </c>
      <c r="AH389" s="47" t="str">
        <f t="shared" si="387"/>
        <v xml:space="preserve"> </v>
      </c>
      <c r="AI389" s="10">
        <f t="shared" si="365"/>
        <v>0</v>
      </c>
      <c r="AK389" s="1" t="str">
        <f t="shared" si="366"/>
        <v xml:space="preserve"> </v>
      </c>
      <c r="AL389" s="54" t="str">
        <f t="shared" si="367"/>
        <v xml:space="preserve"> </v>
      </c>
      <c r="AM389" s="54" t="str">
        <f t="shared" si="388"/>
        <v xml:space="preserve"> </v>
      </c>
      <c r="AN389" s="54" t="str">
        <f t="shared" si="389"/>
        <v xml:space="preserve"> </v>
      </c>
      <c r="AO389" s="55" t="str">
        <f t="shared" si="390"/>
        <v xml:space="preserve"> </v>
      </c>
      <c r="AP389" s="14" t="str">
        <f t="shared" si="391"/>
        <v xml:space="preserve"> </v>
      </c>
      <c r="AQ389" s="14" t="str">
        <f t="shared" si="392"/>
        <v xml:space="preserve"> </v>
      </c>
      <c r="AR389" s="1" t="str">
        <f t="shared" si="393"/>
        <v xml:space="preserve"> </v>
      </c>
      <c r="AU389" s="1" t="str">
        <f t="shared" si="368"/>
        <v xml:space="preserve"> </v>
      </c>
      <c r="AV389" s="54" t="str">
        <f t="shared" si="341"/>
        <v xml:space="preserve"> </v>
      </c>
      <c r="AW389" s="54" t="b">
        <f t="shared" si="369"/>
        <v>0</v>
      </c>
      <c r="AX389" s="54" t="str">
        <f t="shared" si="370"/>
        <v xml:space="preserve"> </v>
      </c>
      <c r="AY389" s="55" t="str">
        <f t="shared" si="394"/>
        <v xml:space="preserve"> </v>
      </c>
      <c r="AZ389" s="14" t="str">
        <f t="shared" si="395"/>
        <v xml:space="preserve"> </v>
      </c>
      <c r="BA389" s="1" t="str">
        <f t="shared" si="342"/>
        <v xml:space="preserve"> </v>
      </c>
      <c r="BD389" s="1" t="str">
        <f t="shared" si="371"/>
        <v xml:space="preserve"> </v>
      </c>
      <c r="BE389" s="54" t="str">
        <f t="shared" si="372"/>
        <v xml:space="preserve"> </v>
      </c>
      <c r="BF389" s="54" t="b">
        <f t="shared" si="373"/>
        <v>0</v>
      </c>
      <c r="BG389" s="54" t="str">
        <f t="shared" si="396"/>
        <v xml:space="preserve"> </v>
      </c>
      <c r="BH389" s="55" t="str">
        <f t="shared" si="397"/>
        <v xml:space="preserve"> </v>
      </c>
      <c r="BI389" s="14" t="str">
        <f t="shared" si="398"/>
        <v xml:space="preserve"> </v>
      </c>
      <c r="BJ389" s="1" t="str">
        <f t="shared" si="374"/>
        <v xml:space="preserve"> </v>
      </c>
      <c r="BL389" s="1" t="str">
        <f t="shared" si="343"/>
        <v xml:space="preserve"> </v>
      </c>
      <c r="BM389" s="54" t="str">
        <f t="shared" si="375"/>
        <v xml:space="preserve"> </v>
      </c>
      <c r="BN389" s="54" t="str">
        <f t="shared" si="344"/>
        <v xml:space="preserve"> </v>
      </c>
      <c r="BO389" s="54" t="str">
        <f t="shared" si="345"/>
        <v xml:space="preserve"> </v>
      </c>
      <c r="BP389" s="55" t="str">
        <f t="shared" si="376"/>
        <v xml:space="preserve"> </v>
      </c>
      <c r="BQ389" s="14" t="str">
        <f t="shared" si="377"/>
        <v xml:space="preserve"> </v>
      </c>
      <c r="BR389" s="14" t="str">
        <f t="shared" si="346"/>
        <v xml:space="preserve"> </v>
      </c>
      <c r="BS389" s="1" t="str">
        <f t="shared" si="347"/>
        <v xml:space="preserve"> </v>
      </c>
      <c r="BV389" s="1" t="str">
        <f t="shared" si="378"/>
        <v xml:space="preserve"> </v>
      </c>
      <c r="BW389" s="54" t="str">
        <f t="shared" si="379"/>
        <v xml:space="preserve"> </v>
      </c>
      <c r="BX389" s="54" t="str">
        <f t="shared" si="380"/>
        <v xml:space="preserve"> </v>
      </c>
      <c r="BY389" s="54" t="str">
        <f t="shared" si="381"/>
        <v xml:space="preserve"> </v>
      </c>
      <c r="BZ389" s="55" t="str">
        <f t="shared" si="399"/>
        <v xml:space="preserve"> </v>
      </c>
      <c r="CA389" s="14" t="str">
        <f t="shared" si="400"/>
        <v xml:space="preserve"> </v>
      </c>
      <c r="CB389" s="14" t="str">
        <f t="shared" si="382"/>
        <v xml:space="preserve"> </v>
      </c>
      <c r="CC389" s="1" t="str">
        <f t="shared" si="383"/>
        <v xml:space="preserve"> </v>
      </c>
    </row>
    <row r="390" spans="1:81">
      <c r="A390" s="10">
        <v>376</v>
      </c>
      <c r="B390" s="10" t="str">
        <f t="shared" si="348"/>
        <v xml:space="preserve"> </v>
      </c>
      <c r="C390" s="52" t="str">
        <f t="shared" si="349"/>
        <v xml:space="preserve"> </v>
      </c>
      <c r="D390" s="52" t="str">
        <f t="shared" si="350"/>
        <v xml:space="preserve"> </v>
      </c>
      <c r="E390" s="47" t="str">
        <f t="shared" si="351"/>
        <v xml:space="preserve"> </v>
      </c>
      <c r="F390" s="47" t="str">
        <f t="shared" si="384"/>
        <v xml:space="preserve"> </v>
      </c>
      <c r="G390" s="10">
        <f t="shared" si="352"/>
        <v>0</v>
      </c>
      <c r="I390" s="10" t="str">
        <f t="shared" si="353"/>
        <v xml:space="preserve"> </v>
      </c>
      <c r="J390" s="52" t="str">
        <f t="shared" si="401"/>
        <v xml:space="preserve"> </v>
      </c>
      <c r="K390" s="52" t="str">
        <f t="shared" si="354"/>
        <v xml:space="preserve"> </v>
      </c>
      <c r="L390" s="47" t="str">
        <f t="shared" si="355"/>
        <v xml:space="preserve"> </v>
      </c>
      <c r="M390" s="47" t="str">
        <f t="shared" si="356"/>
        <v xml:space="preserve"> </v>
      </c>
      <c r="N390" s="10">
        <f t="shared" si="335"/>
        <v>0</v>
      </c>
      <c r="P390" s="1" t="str">
        <f t="shared" si="357"/>
        <v xml:space="preserve"> </v>
      </c>
      <c r="Q390" s="54" t="str">
        <f t="shared" si="336"/>
        <v xml:space="preserve"> </v>
      </c>
      <c r="R390" s="54" t="str">
        <f t="shared" si="385"/>
        <v xml:space="preserve"> </v>
      </c>
      <c r="S390" s="14" t="str">
        <f t="shared" si="358"/>
        <v xml:space="preserve"> </v>
      </c>
      <c r="T390" s="14" t="str">
        <f t="shared" si="386"/>
        <v xml:space="preserve"> </v>
      </c>
      <c r="U390" s="1">
        <v>0</v>
      </c>
      <c r="W390" s="10" t="str">
        <f t="shared" si="337"/>
        <v xml:space="preserve"> </v>
      </c>
      <c r="X390" s="52" t="str">
        <f t="shared" si="338"/>
        <v xml:space="preserve"> </v>
      </c>
      <c r="Y390" s="52" t="str">
        <f t="shared" si="339"/>
        <v xml:space="preserve"> </v>
      </c>
      <c r="Z390" s="47" t="str">
        <f t="shared" si="359"/>
        <v xml:space="preserve"> </v>
      </c>
      <c r="AA390" s="47" t="str">
        <f t="shared" si="360"/>
        <v xml:space="preserve"> </v>
      </c>
      <c r="AB390" s="10">
        <f t="shared" si="361"/>
        <v>0</v>
      </c>
      <c r="AD390" s="10" t="str">
        <f t="shared" si="362"/>
        <v xml:space="preserve"> </v>
      </c>
      <c r="AE390" s="52" t="str">
        <f t="shared" si="340"/>
        <v xml:space="preserve"> </v>
      </c>
      <c r="AF390" s="52" t="str">
        <f t="shared" si="363"/>
        <v xml:space="preserve"> </v>
      </c>
      <c r="AG390" s="53" t="str">
        <f t="shared" si="364"/>
        <v xml:space="preserve"> </v>
      </c>
      <c r="AH390" s="47" t="str">
        <f t="shared" si="387"/>
        <v xml:space="preserve"> </v>
      </c>
      <c r="AI390" s="10">
        <f t="shared" si="365"/>
        <v>0</v>
      </c>
      <c r="AK390" s="1" t="str">
        <f t="shared" si="366"/>
        <v xml:space="preserve"> </v>
      </c>
      <c r="AL390" s="54" t="str">
        <f t="shared" si="367"/>
        <v xml:space="preserve"> </v>
      </c>
      <c r="AM390" s="54" t="str">
        <f t="shared" si="388"/>
        <v xml:space="preserve"> </v>
      </c>
      <c r="AN390" s="54" t="str">
        <f t="shared" si="389"/>
        <v xml:space="preserve"> </v>
      </c>
      <c r="AO390" s="55" t="str">
        <f t="shared" si="390"/>
        <v xml:space="preserve"> </v>
      </c>
      <c r="AP390" s="14" t="str">
        <f t="shared" si="391"/>
        <v xml:space="preserve"> </v>
      </c>
      <c r="AQ390" s="14" t="str">
        <f t="shared" si="392"/>
        <v xml:space="preserve"> </v>
      </c>
      <c r="AR390" s="1" t="str">
        <f t="shared" si="393"/>
        <v xml:space="preserve"> </v>
      </c>
      <c r="AU390" s="1" t="str">
        <f t="shared" si="368"/>
        <v xml:space="preserve"> </v>
      </c>
      <c r="AV390" s="54" t="str">
        <f t="shared" si="341"/>
        <v xml:space="preserve"> </v>
      </c>
      <c r="AW390" s="54" t="b">
        <f t="shared" si="369"/>
        <v>0</v>
      </c>
      <c r="AX390" s="54" t="str">
        <f t="shared" si="370"/>
        <v xml:space="preserve"> </v>
      </c>
      <c r="AY390" s="55" t="str">
        <f t="shared" si="394"/>
        <v xml:space="preserve"> </v>
      </c>
      <c r="AZ390" s="14" t="str">
        <f t="shared" si="395"/>
        <v xml:space="preserve"> </v>
      </c>
      <c r="BA390" s="1" t="str">
        <f t="shared" si="342"/>
        <v xml:space="preserve"> </v>
      </c>
      <c r="BD390" s="1" t="str">
        <f t="shared" si="371"/>
        <v xml:space="preserve"> </v>
      </c>
      <c r="BE390" s="54" t="str">
        <f t="shared" si="372"/>
        <v xml:space="preserve"> </v>
      </c>
      <c r="BF390" s="54" t="b">
        <f t="shared" si="373"/>
        <v>0</v>
      </c>
      <c r="BG390" s="54" t="str">
        <f t="shared" si="396"/>
        <v xml:space="preserve"> </v>
      </c>
      <c r="BH390" s="55" t="str">
        <f t="shared" si="397"/>
        <v xml:space="preserve"> </v>
      </c>
      <c r="BI390" s="14" t="str">
        <f t="shared" si="398"/>
        <v xml:space="preserve"> </v>
      </c>
      <c r="BJ390" s="1" t="str">
        <f t="shared" si="374"/>
        <v xml:space="preserve"> </v>
      </c>
      <c r="BL390" s="1" t="str">
        <f t="shared" si="343"/>
        <v xml:space="preserve"> </v>
      </c>
      <c r="BM390" s="54" t="str">
        <f t="shared" si="375"/>
        <v xml:space="preserve"> </v>
      </c>
      <c r="BN390" s="54" t="str">
        <f t="shared" si="344"/>
        <v xml:space="preserve"> </v>
      </c>
      <c r="BO390" s="54" t="str">
        <f t="shared" si="345"/>
        <v xml:space="preserve"> </v>
      </c>
      <c r="BP390" s="55" t="str">
        <f t="shared" si="376"/>
        <v xml:space="preserve"> </v>
      </c>
      <c r="BQ390" s="14" t="str">
        <f t="shared" si="377"/>
        <v xml:space="preserve"> </v>
      </c>
      <c r="BR390" s="14" t="str">
        <f t="shared" si="346"/>
        <v xml:space="preserve"> </v>
      </c>
      <c r="BS390" s="1" t="str">
        <f t="shared" si="347"/>
        <v xml:space="preserve"> </v>
      </c>
      <c r="BV390" s="1" t="str">
        <f t="shared" si="378"/>
        <v xml:space="preserve"> </v>
      </c>
      <c r="BW390" s="54" t="str">
        <f t="shared" si="379"/>
        <v xml:space="preserve"> </v>
      </c>
      <c r="BX390" s="54" t="str">
        <f t="shared" si="380"/>
        <v xml:space="preserve"> </v>
      </c>
      <c r="BY390" s="54" t="str">
        <f t="shared" si="381"/>
        <v xml:space="preserve"> </v>
      </c>
      <c r="BZ390" s="55" t="str">
        <f t="shared" si="399"/>
        <v xml:space="preserve"> </v>
      </c>
      <c r="CA390" s="14" t="str">
        <f t="shared" si="400"/>
        <v xml:space="preserve"> </v>
      </c>
      <c r="CB390" s="14" t="str">
        <f t="shared" si="382"/>
        <v xml:space="preserve"> </v>
      </c>
      <c r="CC390" s="1" t="str">
        <f t="shared" si="383"/>
        <v xml:space="preserve"> </v>
      </c>
    </row>
    <row r="391" spans="1:81">
      <c r="A391" s="10">
        <v>377</v>
      </c>
      <c r="B391" s="10" t="str">
        <f t="shared" si="348"/>
        <v xml:space="preserve"> </v>
      </c>
      <c r="C391" s="52" t="str">
        <f t="shared" si="349"/>
        <v xml:space="preserve"> </v>
      </c>
      <c r="D391" s="52" t="str">
        <f t="shared" si="350"/>
        <v xml:space="preserve"> </v>
      </c>
      <c r="E391" s="47" t="str">
        <f t="shared" si="351"/>
        <v xml:space="preserve"> </v>
      </c>
      <c r="F391" s="47" t="str">
        <f t="shared" si="384"/>
        <v xml:space="preserve"> </v>
      </c>
      <c r="G391" s="10">
        <f t="shared" si="352"/>
        <v>0</v>
      </c>
      <c r="I391" s="10" t="str">
        <f t="shared" si="353"/>
        <v xml:space="preserve"> </v>
      </c>
      <c r="J391" s="52" t="str">
        <f t="shared" si="401"/>
        <v xml:space="preserve"> </v>
      </c>
      <c r="K391" s="52" t="str">
        <f t="shared" si="354"/>
        <v xml:space="preserve"> </v>
      </c>
      <c r="L391" s="47" t="str">
        <f t="shared" si="355"/>
        <v xml:space="preserve"> </v>
      </c>
      <c r="M391" s="47" t="str">
        <f t="shared" si="356"/>
        <v xml:space="preserve"> </v>
      </c>
      <c r="N391" s="10">
        <f t="shared" si="335"/>
        <v>0</v>
      </c>
      <c r="P391" s="1" t="str">
        <f t="shared" si="357"/>
        <v xml:space="preserve"> </v>
      </c>
      <c r="Q391" s="54" t="str">
        <f t="shared" si="336"/>
        <v xml:space="preserve"> </v>
      </c>
      <c r="R391" s="54" t="str">
        <f t="shared" si="385"/>
        <v xml:space="preserve"> </v>
      </c>
      <c r="S391" s="14" t="str">
        <f t="shared" si="358"/>
        <v xml:space="preserve"> </v>
      </c>
      <c r="T391" s="14" t="str">
        <f t="shared" si="386"/>
        <v xml:space="preserve"> </v>
      </c>
      <c r="U391" s="1">
        <v>0</v>
      </c>
      <c r="W391" s="10" t="str">
        <f t="shared" si="337"/>
        <v xml:space="preserve"> </v>
      </c>
      <c r="X391" s="52" t="str">
        <f t="shared" si="338"/>
        <v xml:space="preserve"> </v>
      </c>
      <c r="Y391" s="52" t="str">
        <f t="shared" si="339"/>
        <v xml:space="preserve"> </v>
      </c>
      <c r="Z391" s="47" t="str">
        <f t="shared" si="359"/>
        <v xml:space="preserve"> </v>
      </c>
      <c r="AA391" s="47" t="str">
        <f t="shared" si="360"/>
        <v xml:space="preserve"> </v>
      </c>
      <c r="AB391" s="10">
        <f t="shared" si="361"/>
        <v>0</v>
      </c>
      <c r="AD391" s="10" t="str">
        <f t="shared" si="362"/>
        <v xml:space="preserve"> </v>
      </c>
      <c r="AE391" s="52" t="str">
        <f t="shared" si="340"/>
        <v xml:space="preserve"> </v>
      </c>
      <c r="AF391" s="52" t="str">
        <f t="shared" si="363"/>
        <v xml:space="preserve"> </v>
      </c>
      <c r="AG391" s="53" t="str">
        <f t="shared" si="364"/>
        <v xml:space="preserve"> </v>
      </c>
      <c r="AH391" s="47" t="str">
        <f t="shared" si="387"/>
        <v xml:space="preserve"> </v>
      </c>
      <c r="AI391" s="10">
        <f t="shared" si="365"/>
        <v>0</v>
      </c>
      <c r="AK391" s="1" t="str">
        <f t="shared" si="366"/>
        <v xml:space="preserve"> </v>
      </c>
      <c r="AL391" s="54" t="str">
        <f t="shared" si="367"/>
        <v xml:space="preserve"> </v>
      </c>
      <c r="AM391" s="54" t="str">
        <f t="shared" si="388"/>
        <v xml:space="preserve"> </v>
      </c>
      <c r="AN391" s="54" t="str">
        <f t="shared" si="389"/>
        <v xml:space="preserve"> </v>
      </c>
      <c r="AO391" s="55" t="str">
        <f t="shared" si="390"/>
        <v xml:space="preserve"> </v>
      </c>
      <c r="AP391" s="14" t="str">
        <f t="shared" si="391"/>
        <v xml:space="preserve"> </v>
      </c>
      <c r="AQ391" s="14" t="str">
        <f t="shared" si="392"/>
        <v xml:space="preserve"> </v>
      </c>
      <c r="AR391" s="1" t="str">
        <f t="shared" si="393"/>
        <v xml:space="preserve"> </v>
      </c>
      <c r="AU391" s="1" t="str">
        <f t="shared" si="368"/>
        <v xml:space="preserve"> </v>
      </c>
      <c r="AV391" s="54" t="str">
        <f t="shared" si="341"/>
        <v xml:space="preserve"> </v>
      </c>
      <c r="AW391" s="54" t="b">
        <f t="shared" si="369"/>
        <v>0</v>
      </c>
      <c r="AX391" s="54" t="str">
        <f t="shared" si="370"/>
        <v xml:space="preserve"> </v>
      </c>
      <c r="AY391" s="55" t="str">
        <f t="shared" si="394"/>
        <v xml:space="preserve"> </v>
      </c>
      <c r="AZ391" s="14" t="str">
        <f t="shared" si="395"/>
        <v xml:space="preserve"> </v>
      </c>
      <c r="BA391" s="1" t="str">
        <f t="shared" si="342"/>
        <v xml:space="preserve"> </v>
      </c>
      <c r="BD391" s="1" t="str">
        <f t="shared" si="371"/>
        <v xml:space="preserve"> </v>
      </c>
      <c r="BE391" s="54" t="str">
        <f t="shared" si="372"/>
        <v xml:space="preserve"> </v>
      </c>
      <c r="BF391" s="54" t="b">
        <f t="shared" si="373"/>
        <v>0</v>
      </c>
      <c r="BG391" s="54" t="str">
        <f t="shared" si="396"/>
        <v xml:space="preserve"> </v>
      </c>
      <c r="BH391" s="55" t="str">
        <f t="shared" si="397"/>
        <v xml:space="preserve"> </v>
      </c>
      <c r="BI391" s="14" t="str">
        <f t="shared" si="398"/>
        <v xml:space="preserve"> </v>
      </c>
      <c r="BJ391" s="1" t="str">
        <f t="shared" si="374"/>
        <v xml:space="preserve"> </v>
      </c>
      <c r="BL391" s="1" t="str">
        <f t="shared" si="343"/>
        <v xml:space="preserve"> </v>
      </c>
      <c r="BM391" s="54" t="str">
        <f t="shared" si="375"/>
        <v xml:space="preserve"> </v>
      </c>
      <c r="BN391" s="54" t="str">
        <f t="shared" si="344"/>
        <v xml:space="preserve"> </v>
      </c>
      <c r="BO391" s="54" t="str">
        <f t="shared" si="345"/>
        <v xml:space="preserve"> </v>
      </c>
      <c r="BP391" s="55" t="str">
        <f t="shared" si="376"/>
        <v xml:space="preserve"> </v>
      </c>
      <c r="BQ391" s="14" t="str">
        <f t="shared" si="377"/>
        <v xml:space="preserve"> </v>
      </c>
      <c r="BR391" s="14" t="str">
        <f t="shared" si="346"/>
        <v xml:space="preserve"> </v>
      </c>
      <c r="BS391" s="1" t="str">
        <f t="shared" si="347"/>
        <v xml:space="preserve"> </v>
      </c>
      <c r="BV391" s="1" t="str">
        <f t="shared" si="378"/>
        <v xml:space="preserve"> </v>
      </c>
      <c r="BW391" s="54" t="str">
        <f t="shared" si="379"/>
        <v xml:space="preserve"> </v>
      </c>
      <c r="BX391" s="54" t="str">
        <f t="shared" si="380"/>
        <v xml:space="preserve"> </v>
      </c>
      <c r="BY391" s="54" t="str">
        <f t="shared" si="381"/>
        <v xml:space="preserve"> </v>
      </c>
      <c r="BZ391" s="55" t="str">
        <f t="shared" si="399"/>
        <v xml:space="preserve"> </v>
      </c>
      <c r="CA391" s="14" t="str">
        <f t="shared" si="400"/>
        <v xml:space="preserve"> </v>
      </c>
      <c r="CB391" s="14" t="str">
        <f t="shared" si="382"/>
        <v xml:space="preserve"> </v>
      </c>
      <c r="CC391" s="1" t="str">
        <f t="shared" si="383"/>
        <v xml:space="preserve"> </v>
      </c>
    </row>
    <row r="392" spans="1:81">
      <c r="A392" s="10">
        <v>378</v>
      </c>
      <c r="B392" s="10" t="str">
        <f t="shared" si="348"/>
        <v xml:space="preserve"> </v>
      </c>
      <c r="C392" s="52" t="str">
        <f t="shared" si="349"/>
        <v xml:space="preserve"> </v>
      </c>
      <c r="D392" s="52" t="str">
        <f t="shared" si="350"/>
        <v xml:space="preserve"> </v>
      </c>
      <c r="E392" s="47" t="str">
        <f t="shared" si="351"/>
        <v xml:space="preserve"> </v>
      </c>
      <c r="F392" s="47" t="str">
        <f t="shared" si="384"/>
        <v xml:space="preserve"> </v>
      </c>
      <c r="G392" s="10">
        <f t="shared" si="352"/>
        <v>0</v>
      </c>
      <c r="I392" s="10" t="str">
        <f t="shared" si="353"/>
        <v xml:space="preserve"> </v>
      </c>
      <c r="J392" s="52" t="str">
        <f t="shared" si="401"/>
        <v xml:space="preserve"> </v>
      </c>
      <c r="K392" s="52" t="str">
        <f t="shared" si="354"/>
        <v xml:space="preserve"> </v>
      </c>
      <c r="L392" s="47" t="str">
        <f t="shared" si="355"/>
        <v xml:space="preserve"> </v>
      </c>
      <c r="M392" s="47" t="str">
        <f t="shared" si="356"/>
        <v xml:space="preserve"> </v>
      </c>
      <c r="N392" s="10">
        <f t="shared" si="335"/>
        <v>0</v>
      </c>
      <c r="P392" s="1" t="str">
        <f t="shared" si="357"/>
        <v xml:space="preserve"> </v>
      </c>
      <c r="Q392" s="54" t="str">
        <f t="shared" si="336"/>
        <v xml:space="preserve"> </v>
      </c>
      <c r="R392" s="54" t="str">
        <f t="shared" si="385"/>
        <v xml:space="preserve"> </v>
      </c>
      <c r="S392" s="14" t="str">
        <f t="shared" si="358"/>
        <v xml:space="preserve"> </v>
      </c>
      <c r="T392" s="14" t="str">
        <f t="shared" si="386"/>
        <v xml:space="preserve"> </v>
      </c>
      <c r="U392" s="1">
        <v>0</v>
      </c>
      <c r="W392" s="10" t="str">
        <f t="shared" si="337"/>
        <v xml:space="preserve"> </v>
      </c>
      <c r="X392" s="52" t="str">
        <f t="shared" si="338"/>
        <v xml:space="preserve"> </v>
      </c>
      <c r="Y392" s="52" t="str">
        <f t="shared" si="339"/>
        <v xml:space="preserve"> </v>
      </c>
      <c r="Z392" s="47" t="str">
        <f t="shared" si="359"/>
        <v xml:space="preserve"> </v>
      </c>
      <c r="AA392" s="47" t="str">
        <f t="shared" si="360"/>
        <v xml:space="preserve"> </v>
      </c>
      <c r="AB392" s="10">
        <f t="shared" si="361"/>
        <v>0</v>
      </c>
      <c r="AD392" s="10" t="str">
        <f t="shared" si="362"/>
        <v xml:space="preserve"> </v>
      </c>
      <c r="AE392" s="52" t="str">
        <f t="shared" si="340"/>
        <v xml:space="preserve"> </v>
      </c>
      <c r="AF392" s="52" t="str">
        <f t="shared" si="363"/>
        <v xml:space="preserve"> </v>
      </c>
      <c r="AG392" s="53" t="str">
        <f t="shared" si="364"/>
        <v xml:space="preserve"> </v>
      </c>
      <c r="AH392" s="47" t="str">
        <f t="shared" si="387"/>
        <v xml:space="preserve"> </v>
      </c>
      <c r="AI392" s="10">
        <f t="shared" si="365"/>
        <v>0</v>
      </c>
      <c r="AK392" s="1" t="str">
        <f t="shared" si="366"/>
        <v xml:space="preserve"> </v>
      </c>
      <c r="AL392" s="54" t="str">
        <f t="shared" si="367"/>
        <v xml:space="preserve"> </v>
      </c>
      <c r="AM392" s="54" t="str">
        <f t="shared" si="388"/>
        <v xml:space="preserve"> </v>
      </c>
      <c r="AN392" s="54" t="str">
        <f t="shared" si="389"/>
        <v xml:space="preserve"> </v>
      </c>
      <c r="AO392" s="55" t="str">
        <f t="shared" si="390"/>
        <v xml:space="preserve"> </v>
      </c>
      <c r="AP392" s="14" t="str">
        <f t="shared" si="391"/>
        <v xml:space="preserve"> </v>
      </c>
      <c r="AQ392" s="14" t="str">
        <f t="shared" si="392"/>
        <v xml:space="preserve"> </v>
      </c>
      <c r="AR392" s="1" t="str">
        <f t="shared" si="393"/>
        <v xml:space="preserve"> </v>
      </c>
      <c r="AU392" s="1" t="str">
        <f t="shared" si="368"/>
        <v xml:space="preserve"> </v>
      </c>
      <c r="AV392" s="54" t="str">
        <f t="shared" si="341"/>
        <v xml:space="preserve"> </v>
      </c>
      <c r="AW392" s="54" t="b">
        <f t="shared" si="369"/>
        <v>0</v>
      </c>
      <c r="AX392" s="54" t="str">
        <f t="shared" si="370"/>
        <v xml:space="preserve"> </v>
      </c>
      <c r="AY392" s="55" t="str">
        <f t="shared" si="394"/>
        <v xml:space="preserve"> </v>
      </c>
      <c r="AZ392" s="14" t="str">
        <f t="shared" si="395"/>
        <v xml:space="preserve"> </v>
      </c>
      <c r="BA392" s="1" t="str">
        <f t="shared" si="342"/>
        <v xml:space="preserve"> </v>
      </c>
      <c r="BD392" s="1" t="str">
        <f t="shared" si="371"/>
        <v xml:space="preserve"> </v>
      </c>
      <c r="BE392" s="54" t="str">
        <f t="shared" si="372"/>
        <v xml:space="preserve"> </v>
      </c>
      <c r="BF392" s="54" t="b">
        <f t="shared" si="373"/>
        <v>0</v>
      </c>
      <c r="BG392" s="54" t="str">
        <f t="shared" si="396"/>
        <v xml:space="preserve"> </v>
      </c>
      <c r="BH392" s="55" t="str">
        <f t="shared" si="397"/>
        <v xml:space="preserve"> </v>
      </c>
      <c r="BI392" s="14" t="str">
        <f t="shared" si="398"/>
        <v xml:space="preserve"> </v>
      </c>
      <c r="BJ392" s="1" t="str">
        <f t="shared" si="374"/>
        <v xml:space="preserve"> </v>
      </c>
      <c r="BL392" s="1" t="str">
        <f t="shared" si="343"/>
        <v xml:space="preserve"> </v>
      </c>
      <c r="BM392" s="54" t="str">
        <f t="shared" si="375"/>
        <v xml:space="preserve"> </v>
      </c>
      <c r="BN392" s="54" t="str">
        <f t="shared" si="344"/>
        <v xml:space="preserve"> </v>
      </c>
      <c r="BO392" s="54" t="str">
        <f t="shared" si="345"/>
        <v xml:space="preserve"> </v>
      </c>
      <c r="BP392" s="55" t="str">
        <f t="shared" si="376"/>
        <v xml:space="preserve"> </v>
      </c>
      <c r="BQ392" s="14" t="str">
        <f t="shared" si="377"/>
        <v xml:space="preserve"> </v>
      </c>
      <c r="BR392" s="14" t="str">
        <f t="shared" si="346"/>
        <v xml:space="preserve"> </v>
      </c>
      <c r="BS392" s="1" t="str">
        <f t="shared" si="347"/>
        <v xml:space="preserve"> </v>
      </c>
      <c r="BV392" s="1" t="str">
        <f t="shared" si="378"/>
        <v xml:space="preserve"> </v>
      </c>
      <c r="BW392" s="54" t="str">
        <f t="shared" si="379"/>
        <v xml:space="preserve"> </v>
      </c>
      <c r="BX392" s="54" t="str">
        <f t="shared" si="380"/>
        <v xml:space="preserve"> </v>
      </c>
      <c r="BY392" s="54" t="str">
        <f t="shared" si="381"/>
        <v xml:space="preserve"> </v>
      </c>
      <c r="BZ392" s="55" t="str">
        <f t="shared" si="399"/>
        <v xml:space="preserve"> </v>
      </c>
      <c r="CA392" s="14" t="str">
        <f t="shared" si="400"/>
        <v xml:space="preserve"> </v>
      </c>
      <c r="CB392" s="14" t="str">
        <f t="shared" si="382"/>
        <v xml:space="preserve"> </v>
      </c>
      <c r="CC392" s="1" t="str">
        <f t="shared" si="383"/>
        <v xml:space="preserve"> </v>
      </c>
    </row>
    <row r="393" spans="1:81">
      <c r="A393" s="10">
        <v>379</v>
      </c>
      <c r="B393" s="10" t="str">
        <f t="shared" si="348"/>
        <v xml:space="preserve"> </v>
      </c>
      <c r="C393" s="52" t="str">
        <f t="shared" si="349"/>
        <v xml:space="preserve"> </v>
      </c>
      <c r="D393" s="52" t="str">
        <f t="shared" si="350"/>
        <v xml:space="preserve"> </v>
      </c>
      <c r="E393" s="47" t="str">
        <f t="shared" si="351"/>
        <v xml:space="preserve"> </v>
      </c>
      <c r="F393" s="47" t="str">
        <f t="shared" si="384"/>
        <v xml:space="preserve"> </v>
      </c>
      <c r="G393" s="10">
        <f t="shared" si="352"/>
        <v>0</v>
      </c>
      <c r="I393" s="10" t="str">
        <f t="shared" si="353"/>
        <v xml:space="preserve"> </v>
      </c>
      <c r="J393" s="52" t="str">
        <f t="shared" si="401"/>
        <v xml:space="preserve"> </v>
      </c>
      <c r="K393" s="52" t="str">
        <f t="shared" si="354"/>
        <v xml:space="preserve"> </v>
      </c>
      <c r="L393" s="47" t="str">
        <f t="shared" si="355"/>
        <v xml:space="preserve"> </v>
      </c>
      <c r="M393" s="47" t="str">
        <f t="shared" si="356"/>
        <v xml:space="preserve"> </v>
      </c>
      <c r="N393" s="10">
        <f t="shared" si="335"/>
        <v>0</v>
      </c>
      <c r="P393" s="1" t="str">
        <f t="shared" si="357"/>
        <v xml:space="preserve"> </v>
      </c>
      <c r="Q393" s="54" t="str">
        <f t="shared" si="336"/>
        <v xml:space="preserve"> </v>
      </c>
      <c r="R393" s="54" t="str">
        <f t="shared" si="385"/>
        <v xml:space="preserve"> </v>
      </c>
      <c r="S393" s="14" t="str">
        <f t="shared" si="358"/>
        <v xml:space="preserve"> </v>
      </c>
      <c r="T393" s="14" t="str">
        <f t="shared" si="386"/>
        <v xml:space="preserve"> </v>
      </c>
      <c r="U393" s="1">
        <v>0</v>
      </c>
      <c r="W393" s="10" t="str">
        <f t="shared" si="337"/>
        <v xml:space="preserve"> </v>
      </c>
      <c r="X393" s="52" t="str">
        <f t="shared" si="338"/>
        <v xml:space="preserve"> </v>
      </c>
      <c r="Y393" s="52" t="str">
        <f t="shared" si="339"/>
        <v xml:space="preserve"> </v>
      </c>
      <c r="Z393" s="47" t="str">
        <f t="shared" si="359"/>
        <v xml:space="preserve"> </v>
      </c>
      <c r="AA393" s="47" t="str">
        <f t="shared" si="360"/>
        <v xml:space="preserve"> </v>
      </c>
      <c r="AB393" s="10">
        <f t="shared" si="361"/>
        <v>0</v>
      </c>
      <c r="AD393" s="10" t="str">
        <f t="shared" si="362"/>
        <v xml:space="preserve"> </v>
      </c>
      <c r="AE393" s="52" t="str">
        <f t="shared" si="340"/>
        <v xml:space="preserve"> </v>
      </c>
      <c r="AF393" s="52" t="str">
        <f t="shared" si="363"/>
        <v xml:space="preserve"> </v>
      </c>
      <c r="AG393" s="53" t="str">
        <f t="shared" si="364"/>
        <v xml:space="preserve"> </v>
      </c>
      <c r="AH393" s="47" t="str">
        <f t="shared" si="387"/>
        <v xml:space="preserve"> </v>
      </c>
      <c r="AI393" s="10">
        <f t="shared" si="365"/>
        <v>0</v>
      </c>
      <c r="AK393" s="1" t="str">
        <f t="shared" si="366"/>
        <v xml:space="preserve"> </v>
      </c>
      <c r="AL393" s="54" t="str">
        <f t="shared" si="367"/>
        <v xml:space="preserve"> </v>
      </c>
      <c r="AM393" s="54" t="str">
        <f t="shared" si="388"/>
        <v xml:space="preserve"> </v>
      </c>
      <c r="AN393" s="54" t="str">
        <f t="shared" si="389"/>
        <v xml:space="preserve"> </v>
      </c>
      <c r="AO393" s="55" t="str">
        <f t="shared" si="390"/>
        <v xml:space="preserve"> </v>
      </c>
      <c r="AP393" s="14" t="str">
        <f t="shared" si="391"/>
        <v xml:space="preserve"> </v>
      </c>
      <c r="AQ393" s="14" t="str">
        <f t="shared" si="392"/>
        <v xml:space="preserve"> </v>
      </c>
      <c r="AR393" s="1" t="str">
        <f t="shared" si="393"/>
        <v xml:space="preserve"> </v>
      </c>
      <c r="AU393" s="1" t="str">
        <f t="shared" si="368"/>
        <v xml:space="preserve"> </v>
      </c>
      <c r="AV393" s="54" t="str">
        <f t="shared" si="341"/>
        <v xml:space="preserve"> </v>
      </c>
      <c r="AW393" s="54" t="b">
        <f t="shared" si="369"/>
        <v>0</v>
      </c>
      <c r="AX393" s="54" t="str">
        <f t="shared" si="370"/>
        <v xml:space="preserve"> </v>
      </c>
      <c r="AY393" s="55" t="str">
        <f t="shared" si="394"/>
        <v xml:space="preserve"> </v>
      </c>
      <c r="AZ393" s="14" t="str">
        <f t="shared" si="395"/>
        <v xml:space="preserve"> </v>
      </c>
      <c r="BA393" s="1" t="str">
        <f t="shared" si="342"/>
        <v xml:space="preserve"> </v>
      </c>
      <c r="BD393" s="1" t="str">
        <f t="shared" si="371"/>
        <v xml:space="preserve"> </v>
      </c>
      <c r="BE393" s="54" t="str">
        <f t="shared" si="372"/>
        <v xml:space="preserve"> </v>
      </c>
      <c r="BF393" s="54" t="b">
        <f t="shared" si="373"/>
        <v>0</v>
      </c>
      <c r="BG393" s="54" t="str">
        <f t="shared" si="396"/>
        <v xml:space="preserve"> </v>
      </c>
      <c r="BH393" s="55" t="str">
        <f t="shared" si="397"/>
        <v xml:space="preserve"> </v>
      </c>
      <c r="BI393" s="14" t="str">
        <f t="shared" si="398"/>
        <v xml:space="preserve"> </v>
      </c>
      <c r="BJ393" s="1" t="str">
        <f t="shared" si="374"/>
        <v xml:space="preserve"> </v>
      </c>
      <c r="BL393" s="1" t="str">
        <f t="shared" si="343"/>
        <v xml:space="preserve"> </v>
      </c>
      <c r="BM393" s="54" t="str">
        <f t="shared" si="375"/>
        <v xml:space="preserve"> </v>
      </c>
      <c r="BN393" s="54" t="str">
        <f t="shared" si="344"/>
        <v xml:space="preserve"> </v>
      </c>
      <c r="BO393" s="54" t="str">
        <f t="shared" si="345"/>
        <v xml:space="preserve"> </v>
      </c>
      <c r="BP393" s="55" t="str">
        <f t="shared" si="376"/>
        <v xml:space="preserve"> </v>
      </c>
      <c r="BQ393" s="14" t="str">
        <f t="shared" si="377"/>
        <v xml:space="preserve"> </v>
      </c>
      <c r="BR393" s="14" t="str">
        <f t="shared" si="346"/>
        <v xml:space="preserve"> </v>
      </c>
      <c r="BS393" s="1" t="str">
        <f t="shared" si="347"/>
        <v xml:space="preserve"> </v>
      </c>
      <c r="BV393" s="1" t="str">
        <f t="shared" si="378"/>
        <v xml:space="preserve"> </v>
      </c>
      <c r="BW393" s="54" t="str">
        <f t="shared" si="379"/>
        <v xml:space="preserve"> </v>
      </c>
      <c r="BX393" s="54" t="str">
        <f t="shared" si="380"/>
        <v xml:space="preserve"> </v>
      </c>
      <c r="BY393" s="54" t="str">
        <f t="shared" si="381"/>
        <v xml:space="preserve"> </v>
      </c>
      <c r="BZ393" s="55" t="str">
        <f t="shared" si="399"/>
        <v xml:space="preserve"> </v>
      </c>
      <c r="CA393" s="14" t="str">
        <f t="shared" si="400"/>
        <v xml:space="preserve"> </v>
      </c>
      <c r="CB393" s="14" t="str">
        <f t="shared" si="382"/>
        <v xml:space="preserve"> </v>
      </c>
      <c r="CC393" s="1" t="str">
        <f t="shared" si="383"/>
        <v xml:space="preserve"> </v>
      </c>
    </row>
    <row r="394" spans="1:81">
      <c r="A394" s="10">
        <v>380</v>
      </c>
      <c r="B394" s="10" t="str">
        <f t="shared" si="348"/>
        <v xml:space="preserve"> </v>
      </c>
      <c r="C394" s="52" t="str">
        <f t="shared" si="349"/>
        <v xml:space="preserve"> </v>
      </c>
      <c r="D394" s="52" t="str">
        <f t="shared" si="350"/>
        <v xml:space="preserve"> </v>
      </c>
      <c r="E394" s="47" t="str">
        <f t="shared" si="351"/>
        <v xml:space="preserve"> </v>
      </c>
      <c r="F394" s="47" t="str">
        <f t="shared" si="384"/>
        <v xml:space="preserve"> </v>
      </c>
      <c r="G394" s="10">
        <f t="shared" si="352"/>
        <v>0</v>
      </c>
      <c r="I394" s="10" t="str">
        <f t="shared" si="353"/>
        <v xml:space="preserve"> </v>
      </c>
      <c r="J394" s="52" t="str">
        <f t="shared" si="401"/>
        <v xml:space="preserve"> </v>
      </c>
      <c r="K394" s="52" t="str">
        <f t="shared" si="354"/>
        <v xml:space="preserve"> </v>
      </c>
      <c r="L394" s="47" t="str">
        <f t="shared" si="355"/>
        <v xml:space="preserve"> </v>
      </c>
      <c r="M394" s="47" t="str">
        <f t="shared" si="356"/>
        <v xml:space="preserve"> </v>
      </c>
      <c r="N394" s="10">
        <f t="shared" si="335"/>
        <v>0</v>
      </c>
      <c r="P394" s="1" t="str">
        <f t="shared" si="357"/>
        <v xml:space="preserve"> </v>
      </c>
      <c r="Q394" s="54" t="str">
        <f t="shared" si="336"/>
        <v xml:space="preserve"> </v>
      </c>
      <c r="R394" s="54" t="str">
        <f t="shared" si="385"/>
        <v xml:space="preserve"> </v>
      </c>
      <c r="S394" s="14" t="str">
        <f t="shared" si="358"/>
        <v xml:space="preserve"> </v>
      </c>
      <c r="T394" s="14" t="str">
        <f t="shared" si="386"/>
        <v xml:space="preserve"> </v>
      </c>
      <c r="U394" s="1">
        <v>0</v>
      </c>
      <c r="W394" s="10" t="str">
        <f t="shared" si="337"/>
        <v xml:space="preserve"> </v>
      </c>
      <c r="X394" s="52" t="str">
        <f t="shared" si="338"/>
        <v xml:space="preserve"> </v>
      </c>
      <c r="Y394" s="52" t="str">
        <f t="shared" si="339"/>
        <v xml:space="preserve"> </v>
      </c>
      <c r="Z394" s="47" t="str">
        <f t="shared" si="359"/>
        <v xml:space="preserve"> </v>
      </c>
      <c r="AA394" s="47" t="str">
        <f t="shared" si="360"/>
        <v xml:space="preserve"> </v>
      </c>
      <c r="AB394" s="10">
        <f t="shared" si="361"/>
        <v>0</v>
      </c>
      <c r="AD394" s="10" t="str">
        <f t="shared" si="362"/>
        <v xml:space="preserve"> </v>
      </c>
      <c r="AE394" s="52" t="str">
        <f t="shared" si="340"/>
        <v xml:space="preserve"> </v>
      </c>
      <c r="AF394" s="52" t="str">
        <f t="shared" si="363"/>
        <v xml:space="preserve"> </v>
      </c>
      <c r="AG394" s="53" t="str">
        <f t="shared" si="364"/>
        <v xml:space="preserve"> </v>
      </c>
      <c r="AH394" s="47" t="str">
        <f t="shared" si="387"/>
        <v xml:space="preserve"> </v>
      </c>
      <c r="AI394" s="10">
        <f t="shared" si="365"/>
        <v>0</v>
      </c>
      <c r="AK394" s="1" t="str">
        <f t="shared" si="366"/>
        <v xml:space="preserve"> </v>
      </c>
      <c r="AL394" s="54" t="str">
        <f t="shared" si="367"/>
        <v xml:space="preserve"> </v>
      </c>
      <c r="AM394" s="54" t="str">
        <f t="shared" si="388"/>
        <v xml:space="preserve"> </v>
      </c>
      <c r="AN394" s="54" t="str">
        <f t="shared" si="389"/>
        <v xml:space="preserve"> </v>
      </c>
      <c r="AO394" s="55" t="str">
        <f t="shared" si="390"/>
        <v xml:space="preserve"> </v>
      </c>
      <c r="AP394" s="14" t="str">
        <f t="shared" si="391"/>
        <v xml:space="preserve"> </v>
      </c>
      <c r="AQ394" s="14" t="str">
        <f t="shared" si="392"/>
        <v xml:space="preserve"> </v>
      </c>
      <c r="AR394" s="1" t="str">
        <f t="shared" si="393"/>
        <v xml:space="preserve"> </v>
      </c>
      <c r="AU394" s="1" t="str">
        <f t="shared" si="368"/>
        <v xml:space="preserve"> </v>
      </c>
      <c r="AV394" s="54" t="str">
        <f t="shared" si="341"/>
        <v xml:space="preserve"> </v>
      </c>
      <c r="AW394" s="54" t="b">
        <f t="shared" si="369"/>
        <v>0</v>
      </c>
      <c r="AX394" s="54" t="str">
        <f t="shared" si="370"/>
        <v xml:space="preserve"> </v>
      </c>
      <c r="AY394" s="55" t="str">
        <f t="shared" si="394"/>
        <v xml:space="preserve"> </v>
      </c>
      <c r="AZ394" s="14" t="str">
        <f t="shared" si="395"/>
        <v xml:space="preserve"> </v>
      </c>
      <c r="BA394" s="1" t="str">
        <f t="shared" si="342"/>
        <v xml:space="preserve"> </v>
      </c>
      <c r="BD394" s="1" t="str">
        <f t="shared" si="371"/>
        <v xml:space="preserve"> </v>
      </c>
      <c r="BE394" s="54" t="str">
        <f t="shared" si="372"/>
        <v xml:space="preserve"> </v>
      </c>
      <c r="BF394" s="54" t="b">
        <f t="shared" si="373"/>
        <v>0</v>
      </c>
      <c r="BG394" s="54" t="str">
        <f t="shared" si="396"/>
        <v xml:space="preserve"> </v>
      </c>
      <c r="BH394" s="55" t="str">
        <f t="shared" si="397"/>
        <v xml:space="preserve"> </v>
      </c>
      <c r="BI394" s="14" t="str">
        <f t="shared" si="398"/>
        <v xml:space="preserve"> </v>
      </c>
      <c r="BJ394" s="1" t="str">
        <f t="shared" si="374"/>
        <v xml:space="preserve"> </v>
      </c>
      <c r="BL394" s="1" t="str">
        <f t="shared" si="343"/>
        <v xml:space="preserve"> </v>
      </c>
      <c r="BM394" s="54" t="str">
        <f t="shared" si="375"/>
        <v xml:space="preserve"> </v>
      </c>
      <c r="BN394" s="54" t="str">
        <f t="shared" si="344"/>
        <v xml:space="preserve"> </v>
      </c>
      <c r="BO394" s="54" t="str">
        <f t="shared" si="345"/>
        <v xml:space="preserve"> </v>
      </c>
      <c r="BP394" s="55" t="str">
        <f t="shared" si="376"/>
        <v xml:space="preserve"> </v>
      </c>
      <c r="BQ394" s="14" t="str">
        <f t="shared" si="377"/>
        <v xml:space="preserve"> </v>
      </c>
      <c r="BR394" s="14" t="str">
        <f t="shared" si="346"/>
        <v xml:space="preserve"> </v>
      </c>
      <c r="BS394" s="1" t="str">
        <f t="shared" si="347"/>
        <v xml:space="preserve"> </v>
      </c>
      <c r="BV394" s="1" t="str">
        <f t="shared" si="378"/>
        <v xml:space="preserve"> </v>
      </c>
      <c r="BW394" s="54" t="str">
        <f t="shared" si="379"/>
        <v xml:space="preserve"> </v>
      </c>
      <c r="BX394" s="54" t="str">
        <f t="shared" si="380"/>
        <v xml:space="preserve"> </v>
      </c>
      <c r="BY394" s="54" t="str">
        <f t="shared" si="381"/>
        <v xml:space="preserve"> </v>
      </c>
      <c r="BZ394" s="55" t="str">
        <f t="shared" si="399"/>
        <v xml:space="preserve"> </v>
      </c>
      <c r="CA394" s="14" t="str">
        <f t="shared" si="400"/>
        <v xml:space="preserve"> </v>
      </c>
      <c r="CB394" s="14" t="str">
        <f t="shared" si="382"/>
        <v xml:space="preserve"> </v>
      </c>
      <c r="CC394" s="1" t="str">
        <f t="shared" si="383"/>
        <v xml:space="preserve"> </v>
      </c>
    </row>
    <row r="395" spans="1:81">
      <c r="A395" s="10">
        <v>381</v>
      </c>
      <c r="B395" s="10" t="str">
        <f t="shared" si="348"/>
        <v xml:space="preserve"> </v>
      </c>
      <c r="C395" s="52" t="str">
        <f t="shared" si="349"/>
        <v xml:space="preserve"> </v>
      </c>
      <c r="D395" s="52" t="str">
        <f t="shared" si="350"/>
        <v xml:space="preserve"> </v>
      </c>
      <c r="E395" s="47" t="str">
        <f t="shared" si="351"/>
        <v xml:space="preserve"> </v>
      </c>
      <c r="F395" s="47" t="str">
        <f t="shared" si="384"/>
        <v xml:space="preserve"> </v>
      </c>
      <c r="G395" s="10">
        <f t="shared" si="352"/>
        <v>0</v>
      </c>
      <c r="I395" s="10" t="str">
        <f t="shared" si="353"/>
        <v xml:space="preserve"> </v>
      </c>
      <c r="J395" s="52" t="str">
        <f t="shared" si="401"/>
        <v xml:space="preserve"> </v>
      </c>
      <c r="K395" s="52" t="str">
        <f t="shared" si="354"/>
        <v xml:space="preserve"> </v>
      </c>
      <c r="L395" s="47" t="str">
        <f t="shared" si="355"/>
        <v xml:space="preserve"> </v>
      </c>
      <c r="M395" s="47" t="str">
        <f t="shared" si="356"/>
        <v xml:space="preserve"> </v>
      </c>
      <c r="N395" s="10">
        <f t="shared" si="335"/>
        <v>0</v>
      </c>
      <c r="P395" s="1" t="str">
        <f t="shared" si="357"/>
        <v xml:space="preserve"> </v>
      </c>
      <c r="Q395" s="54" t="str">
        <f t="shared" si="336"/>
        <v xml:space="preserve"> </v>
      </c>
      <c r="R395" s="54" t="str">
        <f t="shared" si="385"/>
        <v xml:space="preserve"> </v>
      </c>
      <c r="S395" s="14" t="str">
        <f t="shared" si="358"/>
        <v xml:space="preserve"> </v>
      </c>
      <c r="T395" s="14" t="str">
        <f t="shared" si="386"/>
        <v xml:space="preserve"> </v>
      </c>
      <c r="U395" s="1">
        <v>0</v>
      </c>
      <c r="W395" s="10" t="str">
        <f t="shared" si="337"/>
        <v xml:space="preserve"> </v>
      </c>
      <c r="X395" s="52" t="str">
        <f t="shared" si="338"/>
        <v xml:space="preserve"> </v>
      </c>
      <c r="Y395" s="52" t="str">
        <f t="shared" si="339"/>
        <v xml:space="preserve"> </v>
      </c>
      <c r="Z395" s="47" t="str">
        <f t="shared" si="359"/>
        <v xml:space="preserve"> </v>
      </c>
      <c r="AA395" s="47" t="str">
        <f t="shared" si="360"/>
        <v xml:space="preserve"> </v>
      </c>
      <c r="AB395" s="10">
        <f t="shared" si="361"/>
        <v>0</v>
      </c>
      <c r="AD395" s="10" t="str">
        <f t="shared" si="362"/>
        <v xml:space="preserve"> </v>
      </c>
      <c r="AE395" s="52" t="str">
        <f t="shared" si="340"/>
        <v xml:space="preserve"> </v>
      </c>
      <c r="AF395" s="52" t="str">
        <f t="shared" si="363"/>
        <v xml:space="preserve"> </v>
      </c>
      <c r="AG395" s="53" t="str">
        <f t="shared" si="364"/>
        <v xml:space="preserve"> </v>
      </c>
      <c r="AH395" s="47" t="str">
        <f t="shared" si="387"/>
        <v xml:space="preserve"> </v>
      </c>
      <c r="AI395" s="10">
        <f t="shared" si="365"/>
        <v>0</v>
      </c>
      <c r="AK395" s="1" t="str">
        <f t="shared" si="366"/>
        <v xml:space="preserve"> </v>
      </c>
      <c r="AL395" s="54" t="str">
        <f t="shared" si="367"/>
        <v xml:space="preserve"> </v>
      </c>
      <c r="AM395" s="54" t="str">
        <f t="shared" si="388"/>
        <v xml:space="preserve"> </v>
      </c>
      <c r="AN395" s="54" t="str">
        <f t="shared" si="389"/>
        <v xml:space="preserve"> </v>
      </c>
      <c r="AO395" s="55" t="str">
        <f t="shared" si="390"/>
        <v xml:space="preserve"> </v>
      </c>
      <c r="AP395" s="14" t="str">
        <f t="shared" si="391"/>
        <v xml:space="preserve"> </v>
      </c>
      <c r="AQ395" s="14" t="str">
        <f t="shared" si="392"/>
        <v xml:space="preserve"> </v>
      </c>
      <c r="AR395" s="1" t="str">
        <f t="shared" si="393"/>
        <v xml:space="preserve"> </v>
      </c>
      <c r="AU395" s="1" t="str">
        <f t="shared" si="368"/>
        <v xml:space="preserve"> </v>
      </c>
      <c r="AV395" s="54" t="str">
        <f t="shared" si="341"/>
        <v xml:space="preserve"> </v>
      </c>
      <c r="AW395" s="54" t="b">
        <f t="shared" si="369"/>
        <v>0</v>
      </c>
      <c r="AX395" s="54" t="str">
        <f t="shared" si="370"/>
        <v xml:space="preserve"> </v>
      </c>
      <c r="AY395" s="55" t="str">
        <f t="shared" si="394"/>
        <v xml:space="preserve"> </v>
      </c>
      <c r="AZ395" s="14" t="str">
        <f t="shared" si="395"/>
        <v xml:space="preserve"> </v>
      </c>
      <c r="BA395" s="1" t="str">
        <f t="shared" si="342"/>
        <v xml:space="preserve"> </v>
      </c>
      <c r="BD395" s="1" t="str">
        <f t="shared" si="371"/>
        <v xml:space="preserve"> </v>
      </c>
      <c r="BE395" s="54" t="str">
        <f t="shared" si="372"/>
        <v xml:space="preserve"> </v>
      </c>
      <c r="BF395" s="54" t="b">
        <f t="shared" si="373"/>
        <v>0</v>
      </c>
      <c r="BG395" s="54" t="str">
        <f t="shared" si="396"/>
        <v xml:space="preserve"> </v>
      </c>
      <c r="BH395" s="55" t="str">
        <f t="shared" si="397"/>
        <v xml:space="preserve"> </v>
      </c>
      <c r="BI395" s="14" t="str">
        <f t="shared" si="398"/>
        <v xml:space="preserve"> </v>
      </c>
      <c r="BJ395" s="1" t="str">
        <f t="shared" si="374"/>
        <v xml:space="preserve"> </v>
      </c>
      <c r="BL395" s="1" t="str">
        <f t="shared" si="343"/>
        <v xml:space="preserve"> </v>
      </c>
      <c r="BM395" s="54" t="str">
        <f t="shared" si="375"/>
        <v xml:space="preserve"> </v>
      </c>
      <c r="BN395" s="54" t="str">
        <f t="shared" si="344"/>
        <v xml:space="preserve"> </v>
      </c>
      <c r="BO395" s="54" t="str">
        <f t="shared" si="345"/>
        <v xml:space="preserve"> </v>
      </c>
      <c r="BP395" s="55" t="str">
        <f t="shared" si="376"/>
        <v xml:space="preserve"> </v>
      </c>
      <c r="BQ395" s="14" t="str">
        <f t="shared" si="377"/>
        <v xml:space="preserve"> </v>
      </c>
      <c r="BR395" s="14" t="str">
        <f t="shared" si="346"/>
        <v xml:space="preserve"> </v>
      </c>
      <c r="BS395" s="1" t="str">
        <f t="shared" si="347"/>
        <v xml:space="preserve"> </v>
      </c>
      <c r="BV395" s="1" t="str">
        <f t="shared" si="378"/>
        <v xml:space="preserve"> </v>
      </c>
      <c r="BW395" s="54" t="str">
        <f t="shared" si="379"/>
        <v xml:space="preserve"> </v>
      </c>
      <c r="BX395" s="54" t="str">
        <f t="shared" si="380"/>
        <v xml:space="preserve"> </v>
      </c>
      <c r="BY395" s="54" t="str">
        <f t="shared" si="381"/>
        <v xml:space="preserve"> </v>
      </c>
      <c r="BZ395" s="55" t="str">
        <f t="shared" si="399"/>
        <v xml:space="preserve"> </v>
      </c>
      <c r="CA395" s="14" t="str">
        <f t="shared" si="400"/>
        <v xml:space="preserve"> </v>
      </c>
      <c r="CB395" s="14" t="str">
        <f t="shared" si="382"/>
        <v xml:space="preserve"> </v>
      </c>
      <c r="CC395" s="1" t="str">
        <f t="shared" si="383"/>
        <v xml:space="preserve"> </v>
      </c>
    </row>
    <row r="396" spans="1:81">
      <c r="A396" s="10">
        <v>382</v>
      </c>
      <c r="B396" s="10" t="str">
        <f t="shared" si="348"/>
        <v xml:space="preserve"> </v>
      </c>
      <c r="C396" s="52" t="str">
        <f t="shared" si="349"/>
        <v xml:space="preserve"> </v>
      </c>
      <c r="D396" s="52" t="str">
        <f t="shared" si="350"/>
        <v xml:space="preserve"> </v>
      </c>
      <c r="E396" s="47" t="str">
        <f t="shared" si="351"/>
        <v xml:space="preserve"> </v>
      </c>
      <c r="F396" s="47" t="str">
        <f t="shared" si="384"/>
        <v xml:space="preserve"> </v>
      </c>
      <c r="G396" s="10">
        <f t="shared" si="352"/>
        <v>0</v>
      </c>
      <c r="I396" s="10" t="str">
        <f t="shared" si="353"/>
        <v xml:space="preserve"> </v>
      </c>
      <c r="J396" s="52" t="str">
        <f t="shared" si="401"/>
        <v xml:space="preserve"> </v>
      </c>
      <c r="K396" s="52" t="str">
        <f t="shared" si="354"/>
        <v xml:space="preserve"> </v>
      </c>
      <c r="L396" s="47" t="str">
        <f t="shared" si="355"/>
        <v xml:space="preserve"> </v>
      </c>
      <c r="M396" s="47" t="str">
        <f t="shared" si="356"/>
        <v xml:space="preserve"> </v>
      </c>
      <c r="N396" s="10">
        <f t="shared" si="335"/>
        <v>0</v>
      </c>
      <c r="P396" s="1" t="str">
        <f t="shared" si="357"/>
        <v xml:space="preserve"> </v>
      </c>
      <c r="Q396" s="54" t="str">
        <f t="shared" si="336"/>
        <v xml:space="preserve"> </v>
      </c>
      <c r="R396" s="54" t="str">
        <f t="shared" si="385"/>
        <v xml:space="preserve"> </v>
      </c>
      <c r="S396" s="14" t="str">
        <f t="shared" si="358"/>
        <v xml:space="preserve"> </v>
      </c>
      <c r="T396" s="14" t="str">
        <f t="shared" si="386"/>
        <v xml:space="preserve"> </v>
      </c>
      <c r="U396" s="1">
        <v>0</v>
      </c>
      <c r="W396" s="10" t="str">
        <f t="shared" si="337"/>
        <v xml:space="preserve"> </v>
      </c>
      <c r="X396" s="52" t="str">
        <f t="shared" si="338"/>
        <v xml:space="preserve"> </v>
      </c>
      <c r="Y396" s="52" t="str">
        <f t="shared" si="339"/>
        <v xml:space="preserve"> </v>
      </c>
      <c r="Z396" s="47" t="str">
        <f t="shared" si="359"/>
        <v xml:space="preserve"> </v>
      </c>
      <c r="AA396" s="47" t="str">
        <f t="shared" si="360"/>
        <v xml:space="preserve"> </v>
      </c>
      <c r="AB396" s="10">
        <f t="shared" si="361"/>
        <v>0</v>
      </c>
      <c r="AD396" s="10" t="str">
        <f t="shared" si="362"/>
        <v xml:space="preserve"> </v>
      </c>
      <c r="AE396" s="52" t="str">
        <f t="shared" si="340"/>
        <v xml:space="preserve"> </v>
      </c>
      <c r="AF396" s="52" t="str">
        <f t="shared" si="363"/>
        <v xml:space="preserve"> </v>
      </c>
      <c r="AG396" s="53" t="str">
        <f t="shared" si="364"/>
        <v xml:space="preserve"> </v>
      </c>
      <c r="AH396" s="47" t="str">
        <f t="shared" si="387"/>
        <v xml:space="preserve"> </v>
      </c>
      <c r="AI396" s="10">
        <f t="shared" si="365"/>
        <v>0</v>
      </c>
      <c r="AK396" s="1" t="str">
        <f t="shared" si="366"/>
        <v xml:space="preserve"> </v>
      </c>
      <c r="AL396" s="54" t="str">
        <f t="shared" si="367"/>
        <v xml:space="preserve"> </v>
      </c>
      <c r="AM396" s="54" t="str">
        <f t="shared" si="388"/>
        <v xml:space="preserve"> </v>
      </c>
      <c r="AN396" s="54" t="str">
        <f t="shared" si="389"/>
        <v xml:space="preserve"> </v>
      </c>
      <c r="AO396" s="55" t="str">
        <f t="shared" si="390"/>
        <v xml:space="preserve"> </v>
      </c>
      <c r="AP396" s="14" t="str">
        <f t="shared" si="391"/>
        <v xml:space="preserve"> </v>
      </c>
      <c r="AQ396" s="14" t="str">
        <f t="shared" si="392"/>
        <v xml:space="preserve"> </v>
      </c>
      <c r="AR396" s="1" t="str">
        <f t="shared" si="393"/>
        <v xml:space="preserve"> </v>
      </c>
      <c r="AU396" s="1" t="str">
        <f t="shared" si="368"/>
        <v xml:space="preserve"> </v>
      </c>
      <c r="AV396" s="54" t="str">
        <f t="shared" si="341"/>
        <v xml:space="preserve"> </v>
      </c>
      <c r="AW396" s="54" t="b">
        <f t="shared" si="369"/>
        <v>0</v>
      </c>
      <c r="AX396" s="54" t="str">
        <f t="shared" si="370"/>
        <v xml:space="preserve"> </v>
      </c>
      <c r="AY396" s="55" t="str">
        <f t="shared" si="394"/>
        <v xml:space="preserve"> </v>
      </c>
      <c r="AZ396" s="14" t="str">
        <f t="shared" si="395"/>
        <v xml:space="preserve"> </v>
      </c>
      <c r="BA396" s="1" t="str">
        <f t="shared" si="342"/>
        <v xml:space="preserve"> </v>
      </c>
      <c r="BD396" s="1" t="str">
        <f t="shared" si="371"/>
        <v xml:space="preserve"> </v>
      </c>
      <c r="BE396" s="54" t="str">
        <f t="shared" si="372"/>
        <v xml:space="preserve"> </v>
      </c>
      <c r="BF396" s="54" t="b">
        <f t="shared" si="373"/>
        <v>0</v>
      </c>
      <c r="BG396" s="54" t="str">
        <f t="shared" si="396"/>
        <v xml:space="preserve"> </v>
      </c>
      <c r="BH396" s="55" t="str">
        <f t="shared" si="397"/>
        <v xml:space="preserve"> </v>
      </c>
      <c r="BI396" s="14" t="str">
        <f t="shared" si="398"/>
        <v xml:space="preserve"> </v>
      </c>
      <c r="BJ396" s="1" t="str">
        <f t="shared" si="374"/>
        <v xml:space="preserve"> </v>
      </c>
      <c r="BL396" s="1" t="str">
        <f t="shared" si="343"/>
        <v xml:space="preserve"> </v>
      </c>
      <c r="BM396" s="54" t="str">
        <f t="shared" si="375"/>
        <v xml:space="preserve"> </v>
      </c>
      <c r="BN396" s="54" t="str">
        <f t="shared" si="344"/>
        <v xml:space="preserve"> </v>
      </c>
      <c r="BO396" s="54" t="str">
        <f t="shared" si="345"/>
        <v xml:space="preserve"> </v>
      </c>
      <c r="BP396" s="55" t="str">
        <f t="shared" si="376"/>
        <v xml:space="preserve"> </v>
      </c>
      <c r="BQ396" s="14" t="str">
        <f t="shared" si="377"/>
        <v xml:space="preserve"> </v>
      </c>
      <c r="BR396" s="14" t="str">
        <f t="shared" si="346"/>
        <v xml:space="preserve"> </v>
      </c>
      <c r="BS396" s="1" t="str">
        <f t="shared" si="347"/>
        <v xml:space="preserve"> </v>
      </c>
      <c r="BV396" s="1" t="str">
        <f t="shared" si="378"/>
        <v xml:space="preserve"> </v>
      </c>
      <c r="BW396" s="54" t="str">
        <f t="shared" si="379"/>
        <v xml:space="preserve"> </v>
      </c>
      <c r="BX396" s="54" t="str">
        <f t="shared" si="380"/>
        <v xml:space="preserve"> </v>
      </c>
      <c r="BY396" s="54" t="str">
        <f t="shared" si="381"/>
        <v xml:space="preserve"> </v>
      </c>
      <c r="BZ396" s="55" t="str">
        <f t="shared" si="399"/>
        <v xml:space="preserve"> </v>
      </c>
      <c r="CA396" s="14" t="str">
        <f t="shared" si="400"/>
        <v xml:space="preserve"> </v>
      </c>
      <c r="CB396" s="14" t="str">
        <f t="shared" si="382"/>
        <v xml:space="preserve"> </v>
      </c>
      <c r="CC396" s="1" t="str">
        <f t="shared" si="383"/>
        <v xml:space="preserve"> </v>
      </c>
    </row>
    <row r="397" spans="1:81">
      <c r="A397" s="10">
        <v>383</v>
      </c>
      <c r="B397" s="10" t="str">
        <f t="shared" si="348"/>
        <v xml:space="preserve"> </v>
      </c>
      <c r="C397" s="52" t="str">
        <f t="shared" si="349"/>
        <v xml:space="preserve"> </v>
      </c>
      <c r="D397" s="52" t="str">
        <f t="shared" si="350"/>
        <v xml:space="preserve"> </v>
      </c>
      <c r="E397" s="47" t="str">
        <f t="shared" si="351"/>
        <v xml:space="preserve"> </v>
      </c>
      <c r="F397" s="47" t="str">
        <f t="shared" si="384"/>
        <v xml:space="preserve"> </v>
      </c>
      <c r="G397" s="10">
        <f t="shared" si="352"/>
        <v>0</v>
      </c>
      <c r="I397" s="10" t="str">
        <f t="shared" si="353"/>
        <v xml:space="preserve"> </v>
      </c>
      <c r="J397" s="52" t="str">
        <f t="shared" si="401"/>
        <v xml:space="preserve"> </v>
      </c>
      <c r="K397" s="52" t="str">
        <f t="shared" si="354"/>
        <v xml:space="preserve"> </v>
      </c>
      <c r="L397" s="47" t="str">
        <f t="shared" si="355"/>
        <v xml:space="preserve"> </v>
      </c>
      <c r="M397" s="47" t="str">
        <f t="shared" si="356"/>
        <v xml:space="preserve"> </v>
      </c>
      <c r="N397" s="10">
        <f t="shared" si="335"/>
        <v>0</v>
      </c>
      <c r="P397" s="1" t="str">
        <f t="shared" si="357"/>
        <v xml:space="preserve"> </v>
      </c>
      <c r="Q397" s="54" t="str">
        <f t="shared" si="336"/>
        <v xml:space="preserve"> </v>
      </c>
      <c r="R397" s="54" t="str">
        <f t="shared" si="385"/>
        <v xml:space="preserve"> </v>
      </c>
      <c r="S397" s="14" t="str">
        <f t="shared" si="358"/>
        <v xml:space="preserve"> </v>
      </c>
      <c r="T397" s="14" t="str">
        <f t="shared" si="386"/>
        <v xml:space="preserve"> </v>
      </c>
      <c r="U397" s="1">
        <v>0</v>
      </c>
      <c r="W397" s="10" t="str">
        <f t="shared" si="337"/>
        <v xml:space="preserve"> </v>
      </c>
      <c r="X397" s="52" t="str">
        <f t="shared" si="338"/>
        <v xml:space="preserve"> </v>
      </c>
      <c r="Y397" s="52" t="str">
        <f t="shared" si="339"/>
        <v xml:space="preserve"> </v>
      </c>
      <c r="Z397" s="47" t="str">
        <f t="shared" si="359"/>
        <v xml:space="preserve"> </v>
      </c>
      <c r="AA397" s="47" t="str">
        <f t="shared" si="360"/>
        <v xml:space="preserve"> </v>
      </c>
      <c r="AB397" s="10">
        <f t="shared" si="361"/>
        <v>0</v>
      </c>
      <c r="AD397" s="10" t="str">
        <f t="shared" si="362"/>
        <v xml:space="preserve"> </v>
      </c>
      <c r="AE397" s="52" t="str">
        <f t="shared" si="340"/>
        <v xml:space="preserve"> </v>
      </c>
      <c r="AF397" s="52" t="str">
        <f t="shared" si="363"/>
        <v xml:space="preserve"> </v>
      </c>
      <c r="AG397" s="53" t="str">
        <f t="shared" si="364"/>
        <v xml:space="preserve"> </v>
      </c>
      <c r="AH397" s="47" t="str">
        <f t="shared" si="387"/>
        <v xml:space="preserve"> </v>
      </c>
      <c r="AI397" s="10">
        <f t="shared" si="365"/>
        <v>0</v>
      </c>
      <c r="AK397" s="1" t="str">
        <f t="shared" si="366"/>
        <v xml:space="preserve"> </v>
      </c>
      <c r="AL397" s="54" t="str">
        <f t="shared" si="367"/>
        <v xml:space="preserve"> </v>
      </c>
      <c r="AM397" s="54" t="str">
        <f t="shared" si="388"/>
        <v xml:space="preserve"> </v>
      </c>
      <c r="AN397" s="54" t="str">
        <f t="shared" si="389"/>
        <v xml:space="preserve"> </v>
      </c>
      <c r="AO397" s="55" t="str">
        <f t="shared" si="390"/>
        <v xml:space="preserve"> </v>
      </c>
      <c r="AP397" s="14" t="str">
        <f t="shared" si="391"/>
        <v xml:space="preserve"> </v>
      </c>
      <c r="AQ397" s="14" t="str">
        <f t="shared" si="392"/>
        <v xml:space="preserve"> </v>
      </c>
      <c r="AR397" s="1" t="str">
        <f t="shared" si="393"/>
        <v xml:space="preserve"> </v>
      </c>
      <c r="AU397" s="1" t="str">
        <f t="shared" si="368"/>
        <v xml:space="preserve"> </v>
      </c>
      <c r="AV397" s="54" t="str">
        <f t="shared" si="341"/>
        <v xml:space="preserve"> </v>
      </c>
      <c r="AW397" s="54" t="b">
        <f t="shared" si="369"/>
        <v>0</v>
      </c>
      <c r="AX397" s="54" t="str">
        <f t="shared" si="370"/>
        <v xml:space="preserve"> </v>
      </c>
      <c r="AY397" s="55" t="str">
        <f t="shared" si="394"/>
        <v xml:space="preserve"> </v>
      </c>
      <c r="AZ397" s="14" t="str">
        <f t="shared" si="395"/>
        <v xml:space="preserve"> </v>
      </c>
      <c r="BA397" s="1" t="str">
        <f t="shared" si="342"/>
        <v xml:space="preserve"> </v>
      </c>
      <c r="BD397" s="1" t="str">
        <f t="shared" si="371"/>
        <v xml:space="preserve"> </v>
      </c>
      <c r="BE397" s="54" t="str">
        <f t="shared" si="372"/>
        <v xml:space="preserve"> </v>
      </c>
      <c r="BF397" s="54" t="b">
        <f t="shared" si="373"/>
        <v>0</v>
      </c>
      <c r="BG397" s="54" t="str">
        <f t="shared" si="396"/>
        <v xml:space="preserve"> </v>
      </c>
      <c r="BH397" s="55" t="str">
        <f t="shared" si="397"/>
        <v xml:space="preserve"> </v>
      </c>
      <c r="BI397" s="14" t="str">
        <f t="shared" si="398"/>
        <v xml:space="preserve"> </v>
      </c>
      <c r="BJ397" s="1" t="str">
        <f t="shared" si="374"/>
        <v xml:space="preserve"> </v>
      </c>
      <c r="BL397" s="1" t="str">
        <f t="shared" si="343"/>
        <v xml:space="preserve"> </v>
      </c>
      <c r="BM397" s="54" t="str">
        <f t="shared" si="375"/>
        <v xml:space="preserve"> </v>
      </c>
      <c r="BN397" s="54" t="str">
        <f t="shared" si="344"/>
        <v xml:space="preserve"> </v>
      </c>
      <c r="BO397" s="54" t="str">
        <f t="shared" si="345"/>
        <v xml:space="preserve"> </v>
      </c>
      <c r="BP397" s="55" t="str">
        <f t="shared" si="376"/>
        <v xml:space="preserve"> </v>
      </c>
      <c r="BQ397" s="14" t="str">
        <f t="shared" si="377"/>
        <v xml:space="preserve"> </v>
      </c>
      <c r="BR397" s="14" t="str">
        <f t="shared" si="346"/>
        <v xml:space="preserve"> </v>
      </c>
      <c r="BS397" s="1" t="str">
        <f t="shared" si="347"/>
        <v xml:space="preserve"> </v>
      </c>
      <c r="BV397" s="1" t="str">
        <f t="shared" si="378"/>
        <v xml:space="preserve"> </v>
      </c>
      <c r="BW397" s="54" t="str">
        <f t="shared" si="379"/>
        <v xml:space="preserve"> </v>
      </c>
      <c r="BX397" s="54" t="str">
        <f t="shared" si="380"/>
        <v xml:space="preserve"> </v>
      </c>
      <c r="BY397" s="54" t="str">
        <f t="shared" si="381"/>
        <v xml:space="preserve"> </v>
      </c>
      <c r="BZ397" s="55" t="str">
        <f t="shared" si="399"/>
        <v xml:space="preserve"> </v>
      </c>
      <c r="CA397" s="14" t="str">
        <f t="shared" si="400"/>
        <v xml:space="preserve"> </v>
      </c>
      <c r="CB397" s="14" t="str">
        <f t="shared" si="382"/>
        <v xml:space="preserve"> </v>
      </c>
      <c r="CC397" s="1" t="str">
        <f t="shared" si="383"/>
        <v xml:space="preserve"> </v>
      </c>
    </row>
    <row r="398" spans="1:81">
      <c r="A398" s="10">
        <v>384</v>
      </c>
      <c r="B398" s="10" t="str">
        <f t="shared" si="348"/>
        <v xml:space="preserve"> </v>
      </c>
      <c r="C398" s="52" t="str">
        <f t="shared" si="349"/>
        <v xml:space="preserve"> </v>
      </c>
      <c r="D398" s="52" t="str">
        <f t="shared" si="350"/>
        <v xml:space="preserve"> </v>
      </c>
      <c r="E398" s="47" t="str">
        <f t="shared" si="351"/>
        <v xml:space="preserve"> </v>
      </c>
      <c r="F398" s="47" t="str">
        <f t="shared" si="384"/>
        <v xml:space="preserve"> </v>
      </c>
      <c r="G398" s="10">
        <f t="shared" si="352"/>
        <v>0</v>
      </c>
      <c r="I398" s="10" t="str">
        <f t="shared" si="353"/>
        <v xml:space="preserve"> </v>
      </c>
      <c r="J398" s="52" t="str">
        <f t="shared" si="401"/>
        <v xml:space="preserve"> </v>
      </c>
      <c r="K398" s="52" t="str">
        <f t="shared" si="354"/>
        <v xml:space="preserve"> </v>
      </c>
      <c r="L398" s="47" t="str">
        <f t="shared" si="355"/>
        <v xml:space="preserve"> </v>
      </c>
      <c r="M398" s="47" t="str">
        <f t="shared" si="356"/>
        <v xml:space="preserve"> </v>
      </c>
      <c r="N398" s="10">
        <f t="shared" si="335"/>
        <v>0</v>
      </c>
      <c r="P398" s="1" t="str">
        <f t="shared" si="357"/>
        <v xml:space="preserve"> </v>
      </c>
      <c r="Q398" s="54" t="str">
        <f t="shared" si="336"/>
        <v xml:space="preserve"> </v>
      </c>
      <c r="R398" s="54" t="str">
        <f t="shared" si="385"/>
        <v xml:space="preserve"> </v>
      </c>
      <c r="S398" s="14" t="str">
        <f t="shared" si="358"/>
        <v xml:space="preserve"> </v>
      </c>
      <c r="T398" s="14" t="str">
        <f t="shared" si="386"/>
        <v xml:space="preserve"> </v>
      </c>
      <c r="U398" s="1">
        <v>0</v>
      </c>
      <c r="W398" s="10" t="str">
        <f t="shared" si="337"/>
        <v xml:space="preserve"> </v>
      </c>
      <c r="X398" s="52" t="str">
        <f t="shared" si="338"/>
        <v xml:space="preserve"> </v>
      </c>
      <c r="Y398" s="52" t="str">
        <f t="shared" si="339"/>
        <v xml:space="preserve"> </v>
      </c>
      <c r="Z398" s="47" t="str">
        <f t="shared" si="359"/>
        <v xml:space="preserve"> </v>
      </c>
      <c r="AA398" s="47" t="str">
        <f t="shared" si="360"/>
        <v xml:space="preserve"> </v>
      </c>
      <c r="AB398" s="10">
        <f t="shared" si="361"/>
        <v>0</v>
      </c>
      <c r="AD398" s="10" t="str">
        <f t="shared" si="362"/>
        <v xml:space="preserve"> </v>
      </c>
      <c r="AE398" s="52" t="str">
        <f t="shared" si="340"/>
        <v xml:space="preserve"> </v>
      </c>
      <c r="AF398" s="52" t="str">
        <f t="shared" si="363"/>
        <v xml:space="preserve"> </v>
      </c>
      <c r="AG398" s="53" t="str">
        <f t="shared" si="364"/>
        <v xml:space="preserve"> </v>
      </c>
      <c r="AH398" s="47" t="str">
        <f t="shared" si="387"/>
        <v xml:space="preserve"> </v>
      </c>
      <c r="AI398" s="10">
        <f t="shared" si="365"/>
        <v>0</v>
      </c>
      <c r="AK398" s="1" t="str">
        <f t="shared" si="366"/>
        <v xml:space="preserve"> </v>
      </c>
      <c r="AL398" s="54" t="str">
        <f t="shared" si="367"/>
        <v xml:space="preserve"> </v>
      </c>
      <c r="AM398" s="54" t="str">
        <f t="shared" si="388"/>
        <v xml:space="preserve"> </v>
      </c>
      <c r="AN398" s="54" t="str">
        <f t="shared" si="389"/>
        <v xml:space="preserve"> </v>
      </c>
      <c r="AO398" s="55" t="str">
        <f t="shared" si="390"/>
        <v xml:space="preserve"> </v>
      </c>
      <c r="AP398" s="14" t="str">
        <f t="shared" si="391"/>
        <v xml:space="preserve"> </v>
      </c>
      <c r="AQ398" s="14" t="str">
        <f t="shared" si="392"/>
        <v xml:space="preserve"> </v>
      </c>
      <c r="AR398" s="1" t="str">
        <f t="shared" si="393"/>
        <v xml:space="preserve"> </v>
      </c>
      <c r="AU398" s="1" t="str">
        <f t="shared" si="368"/>
        <v xml:space="preserve"> </v>
      </c>
      <c r="AV398" s="54" t="str">
        <f t="shared" si="341"/>
        <v xml:space="preserve"> </v>
      </c>
      <c r="AW398" s="54" t="b">
        <f t="shared" si="369"/>
        <v>0</v>
      </c>
      <c r="AX398" s="54" t="str">
        <f t="shared" si="370"/>
        <v xml:space="preserve"> </v>
      </c>
      <c r="AY398" s="55" t="str">
        <f t="shared" si="394"/>
        <v xml:space="preserve"> </v>
      </c>
      <c r="AZ398" s="14" t="str">
        <f t="shared" si="395"/>
        <v xml:space="preserve"> </v>
      </c>
      <c r="BA398" s="1" t="str">
        <f t="shared" si="342"/>
        <v xml:space="preserve"> </v>
      </c>
      <c r="BD398" s="1" t="str">
        <f t="shared" si="371"/>
        <v xml:space="preserve"> </v>
      </c>
      <c r="BE398" s="54" t="str">
        <f t="shared" si="372"/>
        <v xml:space="preserve"> </v>
      </c>
      <c r="BF398" s="54" t="b">
        <f t="shared" si="373"/>
        <v>0</v>
      </c>
      <c r="BG398" s="54" t="str">
        <f t="shared" si="396"/>
        <v xml:space="preserve"> </v>
      </c>
      <c r="BH398" s="55" t="str">
        <f t="shared" si="397"/>
        <v xml:space="preserve"> </v>
      </c>
      <c r="BI398" s="14" t="str">
        <f t="shared" si="398"/>
        <v xml:space="preserve"> </v>
      </c>
      <c r="BJ398" s="1" t="str">
        <f t="shared" si="374"/>
        <v xml:space="preserve"> </v>
      </c>
      <c r="BL398" s="1" t="str">
        <f t="shared" si="343"/>
        <v xml:space="preserve"> </v>
      </c>
      <c r="BM398" s="54" t="str">
        <f t="shared" si="375"/>
        <v xml:space="preserve"> </v>
      </c>
      <c r="BN398" s="54" t="str">
        <f t="shared" si="344"/>
        <v xml:space="preserve"> </v>
      </c>
      <c r="BO398" s="54" t="str">
        <f t="shared" si="345"/>
        <v xml:space="preserve"> </v>
      </c>
      <c r="BP398" s="55" t="str">
        <f t="shared" si="376"/>
        <v xml:space="preserve"> </v>
      </c>
      <c r="BQ398" s="14" t="str">
        <f t="shared" si="377"/>
        <v xml:space="preserve"> </v>
      </c>
      <c r="BR398" s="14" t="str">
        <f t="shared" si="346"/>
        <v xml:space="preserve"> </v>
      </c>
      <c r="BS398" s="1" t="str">
        <f t="shared" si="347"/>
        <v xml:space="preserve"> </v>
      </c>
      <c r="BV398" s="1" t="str">
        <f t="shared" si="378"/>
        <v xml:space="preserve"> </v>
      </c>
      <c r="BW398" s="54" t="str">
        <f t="shared" si="379"/>
        <v xml:space="preserve"> </v>
      </c>
      <c r="BX398" s="54" t="str">
        <f t="shared" si="380"/>
        <v xml:space="preserve"> </v>
      </c>
      <c r="BY398" s="54" t="str">
        <f t="shared" si="381"/>
        <v xml:space="preserve"> </v>
      </c>
      <c r="BZ398" s="55" t="str">
        <f t="shared" si="399"/>
        <v xml:space="preserve"> </v>
      </c>
      <c r="CA398" s="14" t="str">
        <f t="shared" si="400"/>
        <v xml:space="preserve"> </v>
      </c>
      <c r="CB398" s="14" t="str">
        <f t="shared" si="382"/>
        <v xml:space="preserve"> </v>
      </c>
      <c r="CC398" s="1" t="str">
        <f t="shared" si="383"/>
        <v xml:space="preserve"> </v>
      </c>
    </row>
    <row r="399" spans="1:81">
      <c r="A399" s="10">
        <v>385</v>
      </c>
      <c r="B399" s="10" t="str">
        <f t="shared" si="348"/>
        <v xml:space="preserve"> </v>
      </c>
      <c r="C399" s="52" t="str">
        <f t="shared" si="349"/>
        <v xml:space="preserve"> </v>
      </c>
      <c r="D399" s="52" t="str">
        <f t="shared" si="350"/>
        <v xml:space="preserve"> </v>
      </c>
      <c r="E399" s="47" t="str">
        <f t="shared" si="351"/>
        <v xml:space="preserve"> </v>
      </c>
      <c r="F399" s="47" t="str">
        <f t="shared" si="384"/>
        <v xml:space="preserve"> </v>
      </c>
      <c r="G399" s="10">
        <f t="shared" si="352"/>
        <v>0</v>
      </c>
      <c r="I399" s="10" t="str">
        <f t="shared" si="353"/>
        <v xml:space="preserve"> </v>
      </c>
      <c r="J399" s="52" t="str">
        <f t="shared" si="401"/>
        <v xml:space="preserve"> </v>
      </c>
      <c r="K399" s="52" t="str">
        <f t="shared" si="354"/>
        <v xml:space="preserve"> </v>
      </c>
      <c r="L399" s="47" t="str">
        <f t="shared" si="355"/>
        <v xml:space="preserve"> </v>
      </c>
      <c r="M399" s="47" t="str">
        <f t="shared" si="356"/>
        <v xml:space="preserve"> </v>
      </c>
      <c r="N399" s="10">
        <f t="shared" ref="N399:N463" si="402">IF($D$8&gt;=I399,1,0)</f>
        <v>0</v>
      </c>
      <c r="P399" s="1" t="str">
        <f t="shared" si="357"/>
        <v xml:space="preserve"> </v>
      </c>
      <c r="Q399" s="54" t="str">
        <f t="shared" ref="Q399:Q462" si="403">IF(U399&gt;=1,$D$5*$D$9/12,IF(A399&lt;=$D$6,PMT($D$9/12,$D$6,-$D$5)," "))</f>
        <v xml:space="preserve"> </v>
      </c>
      <c r="R399" s="54" t="str">
        <f t="shared" si="385"/>
        <v xml:space="preserve"> </v>
      </c>
      <c r="S399" s="14" t="str">
        <f t="shared" si="358"/>
        <v xml:space="preserve"> </v>
      </c>
      <c r="T399" s="14" t="str">
        <f t="shared" si="386"/>
        <v xml:space="preserve"> </v>
      </c>
      <c r="U399" s="1">
        <v>0</v>
      </c>
      <c r="W399" s="10" t="str">
        <f t="shared" ref="W399:W462" si="404">IF(A399&lt;=$D$6,A399," ")</f>
        <v xml:space="preserve"> </v>
      </c>
      <c r="X399" s="52" t="str">
        <f t="shared" ref="X399:X462" si="405">IF(AB399&gt;0,0,IF(A399&lt;=$D$6,PMT($D$9/12,$E$6,-$Y$9)," "))</f>
        <v xml:space="preserve"> </v>
      </c>
      <c r="Y399" s="52" t="str">
        <f t="shared" ref="Y399:Y462" si="406">IF(AB399&gt;0,0,IF(A399&lt;=$D$6,X399-Z399," "))</f>
        <v xml:space="preserve"> </v>
      </c>
      <c r="Z399" s="47" t="str">
        <f t="shared" si="359"/>
        <v xml:space="preserve"> </v>
      </c>
      <c r="AA399" s="47" t="str">
        <f t="shared" si="360"/>
        <v xml:space="preserve"> </v>
      </c>
      <c r="AB399" s="10">
        <f t="shared" si="361"/>
        <v>0</v>
      </c>
      <c r="AD399" s="10" t="str">
        <f t="shared" si="362"/>
        <v xml:space="preserve"> </v>
      </c>
      <c r="AE399" s="52" t="str">
        <f t="shared" ref="AE399:AE462" si="407">IF(AI399&gt;0,0,IF($A399&lt;=$F$6,PMT($D$9/12,$D$6,-$AF$9)," "))</f>
        <v xml:space="preserve"> </v>
      </c>
      <c r="AF399" s="52" t="str">
        <f t="shared" si="363"/>
        <v xml:space="preserve"> </v>
      </c>
      <c r="AG399" s="53" t="str">
        <f t="shared" si="364"/>
        <v xml:space="preserve"> </v>
      </c>
      <c r="AH399" s="47" t="str">
        <f t="shared" si="387"/>
        <v xml:space="preserve"> </v>
      </c>
      <c r="AI399" s="10">
        <f t="shared" si="365"/>
        <v>0</v>
      </c>
      <c r="AK399" s="1" t="str">
        <f t="shared" si="366"/>
        <v xml:space="preserve"> </v>
      </c>
      <c r="AL399" s="54" t="str">
        <f t="shared" si="367"/>
        <v xml:space="preserve"> </v>
      </c>
      <c r="AM399" s="54" t="str">
        <f t="shared" si="388"/>
        <v xml:space="preserve"> </v>
      </c>
      <c r="AN399" s="54" t="str">
        <f t="shared" si="389"/>
        <v xml:space="preserve"> </v>
      </c>
      <c r="AO399" s="55" t="str">
        <f t="shared" si="390"/>
        <v xml:space="preserve"> </v>
      </c>
      <c r="AP399" s="14" t="str">
        <f t="shared" si="391"/>
        <v xml:space="preserve"> </v>
      </c>
      <c r="AQ399" s="14" t="str">
        <f t="shared" si="392"/>
        <v xml:space="preserve"> </v>
      </c>
      <c r="AR399" s="1" t="str">
        <f t="shared" si="393"/>
        <v xml:space="preserve"> </v>
      </c>
      <c r="AU399" s="1" t="str">
        <f t="shared" si="368"/>
        <v xml:space="preserve"> </v>
      </c>
      <c r="AV399" s="54" t="str">
        <f t="shared" ref="AV399:AV462" si="408">IF($A399&lt;=$AX$7,IF(BA399&gt;0,AW399-AX399,AW399)," ")</f>
        <v xml:space="preserve"> </v>
      </c>
      <c r="AW399" s="54" t="b">
        <f t="shared" si="369"/>
        <v>0</v>
      </c>
      <c r="AX399" s="54" t="str">
        <f t="shared" si="370"/>
        <v xml:space="preserve"> </v>
      </c>
      <c r="AY399" s="55" t="str">
        <f t="shared" si="394"/>
        <v xml:space="preserve"> </v>
      </c>
      <c r="AZ399" s="14" t="str">
        <f t="shared" si="395"/>
        <v xml:space="preserve"> </v>
      </c>
      <c r="BA399" s="1" t="str">
        <f t="shared" ref="BA399:BA462" si="409">IF($A399&lt;=$AX$7,IF(AND(AU399&gt;=$AX$4,AU399&lt;=$AY$4),1,0)," ")</f>
        <v xml:space="preserve"> </v>
      </c>
      <c r="BD399" s="1" t="str">
        <f t="shared" si="371"/>
        <v xml:space="preserve"> </v>
      </c>
      <c r="BE399" s="54" t="str">
        <f t="shared" si="372"/>
        <v xml:space="preserve"> </v>
      </c>
      <c r="BF399" s="54" t="b">
        <f t="shared" si="373"/>
        <v>0</v>
      </c>
      <c r="BG399" s="54" t="str">
        <f t="shared" si="396"/>
        <v xml:space="preserve"> </v>
      </c>
      <c r="BH399" s="55" t="str">
        <f t="shared" si="397"/>
        <v xml:space="preserve"> </v>
      </c>
      <c r="BI399" s="14" t="str">
        <f t="shared" si="398"/>
        <v xml:space="preserve"> </v>
      </c>
      <c r="BJ399" s="1" t="str">
        <f t="shared" si="374"/>
        <v xml:space="preserve"> </v>
      </c>
      <c r="BL399" s="1" t="str">
        <f t="shared" ref="BL399:BL462" si="410">IF($A399&lt;=$BO$7,$A399," ")</f>
        <v xml:space="preserve"> </v>
      </c>
      <c r="BM399" s="54" t="str">
        <f t="shared" si="375"/>
        <v xml:space="preserve"> </v>
      </c>
      <c r="BN399" s="54" t="str">
        <f t="shared" ref="BN399:BN462" si="411">IF($A399&lt;=$BO$7,IF(BL399&gt;$BP$4,PMT($D$9/12,$BO$11,-$BO$10),PMT($D$9/12,$BO$6,-$BO$8))," ")</f>
        <v xml:space="preserve"> </v>
      </c>
      <c r="BO399" s="54" t="str">
        <f t="shared" ref="BO399:BO462" si="412">IF($A399&lt;=$BO$7,BN399-BP399," ")</f>
        <v xml:space="preserve"> </v>
      </c>
      <c r="BP399" s="55" t="str">
        <f t="shared" si="376"/>
        <v xml:space="preserve"> </v>
      </c>
      <c r="BQ399" s="14" t="str">
        <f t="shared" si="377"/>
        <v xml:space="preserve"> </v>
      </c>
      <c r="BR399" s="14" t="str">
        <f t="shared" ref="BR399:BR462" si="413">IF($A399&lt;=$BO$7,IF(BL399=$BP$4,$BO$9,0)," ")</f>
        <v xml:space="preserve"> </v>
      </c>
      <c r="BS399" s="1" t="str">
        <f t="shared" ref="BS399:BS462" si="414">IF($A399&lt;=$BO$7,IF(AND(BL399&gt;=$BO$4,BL399&lt;=$BP$4),1,0)," ")</f>
        <v xml:space="preserve"> </v>
      </c>
      <c r="BV399" s="1" t="str">
        <f t="shared" si="378"/>
        <v xml:space="preserve"> </v>
      </c>
      <c r="BW399" s="54" t="str">
        <f t="shared" si="379"/>
        <v xml:space="preserve"> </v>
      </c>
      <c r="BX399" s="54" t="str">
        <f t="shared" si="380"/>
        <v xml:space="preserve"> </v>
      </c>
      <c r="BY399" s="54" t="str">
        <f t="shared" si="381"/>
        <v xml:space="preserve"> </v>
      </c>
      <c r="BZ399" s="55" t="str">
        <f t="shared" si="399"/>
        <v xml:space="preserve"> </v>
      </c>
      <c r="CA399" s="14" t="str">
        <f t="shared" si="400"/>
        <v xml:space="preserve"> </v>
      </c>
      <c r="CB399" s="14" t="str">
        <f t="shared" si="382"/>
        <v xml:space="preserve"> </v>
      </c>
      <c r="CC399" s="1" t="str">
        <f t="shared" si="383"/>
        <v xml:space="preserve"> </v>
      </c>
    </row>
    <row r="400" spans="1:81">
      <c r="A400" s="10">
        <v>386</v>
      </c>
      <c r="B400" s="10" t="str">
        <f t="shared" ref="B400:B463" si="415">IF($A400&lt;=$D$6,$A400," ")</f>
        <v xml:space="preserve"> </v>
      </c>
      <c r="C400" s="52" t="str">
        <f t="shared" ref="C400:C463" si="416">IF(G400&gt;=1,$D$5*$D$9/12,IF(A400&lt;=$D$6,PMT($D$9/12,$E$6,-$D$5)," "))</f>
        <v xml:space="preserve"> </v>
      </c>
      <c r="D400" s="52" t="str">
        <f t="shared" ref="D400:D463" si="417">IF(A400&lt;=$D$6,C400-E400," ")</f>
        <v xml:space="preserve"> </v>
      </c>
      <c r="E400" s="47" t="str">
        <f t="shared" ref="E400:E463" si="418">IF(A400&lt;=$D$6,F399*$D$9/12," ")</f>
        <v xml:space="preserve"> </v>
      </c>
      <c r="F400" s="47" t="str">
        <f t="shared" si="384"/>
        <v xml:space="preserve"> </v>
      </c>
      <c r="G400" s="10">
        <f t="shared" ref="G400:G463" si="419">IF($D$8&gt;=B400,1,0)</f>
        <v>0</v>
      </c>
      <c r="I400" s="10" t="str">
        <f t="shared" ref="I400:I463" si="420">IF(A400&lt;=$F$6,A400," ")</f>
        <v xml:space="preserve"> </v>
      </c>
      <c r="J400" s="52" t="str">
        <f t="shared" si="401"/>
        <v xml:space="preserve"> </v>
      </c>
      <c r="K400" s="52" t="str">
        <f t="shared" ref="K400:K463" si="421">IF(A400&lt;=$F$6,J400-L400," ")</f>
        <v xml:space="preserve"> </v>
      </c>
      <c r="L400" s="47" t="str">
        <f t="shared" ref="L400:L463" si="422">IF(A400&lt;=$F$6,M399*$D$9/12," ")</f>
        <v xml:space="preserve"> </v>
      </c>
      <c r="M400" s="47" t="str">
        <f t="shared" ref="M400:M463" si="423">IF(A400&lt;=$F$6,M399-K400," ")</f>
        <v xml:space="preserve"> </v>
      </c>
      <c r="N400" s="10">
        <f t="shared" si="402"/>
        <v>0</v>
      </c>
      <c r="P400" s="1" t="str">
        <f t="shared" ref="P400:P463" si="424">IF(A400&lt;=$D$6,A400," ")</f>
        <v xml:space="preserve"> </v>
      </c>
      <c r="Q400" s="54" t="str">
        <f t="shared" si="403"/>
        <v xml:space="preserve"> </v>
      </c>
      <c r="R400" s="54" t="str">
        <f t="shared" si="385"/>
        <v xml:space="preserve"> </v>
      </c>
      <c r="S400" s="14" t="str">
        <f t="shared" ref="S400:S463" si="425">IF(A400&lt;=$D$6,T399*$D$9/12," ")</f>
        <v xml:space="preserve"> </v>
      </c>
      <c r="T400" s="14" t="str">
        <f t="shared" si="386"/>
        <v xml:space="preserve"> </v>
      </c>
      <c r="U400" s="1">
        <v>0</v>
      </c>
      <c r="W400" s="10" t="str">
        <f t="shared" si="404"/>
        <v xml:space="preserve"> </v>
      </c>
      <c r="X400" s="52" t="str">
        <f t="shared" si="405"/>
        <v xml:space="preserve"> </v>
      </c>
      <c r="Y400" s="52" t="str">
        <f t="shared" si="406"/>
        <v xml:space="preserve"> </v>
      </c>
      <c r="Z400" s="47" t="str">
        <f t="shared" ref="Z400:Z463" si="426">IF(A400&lt;=$D$6,AA399*$D$9/12," ")</f>
        <v xml:space="preserve"> </v>
      </c>
      <c r="AA400" s="47" t="str">
        <f t="shared" ref="AA400:AA463" si="427">IF(AB400&gt;0,AA399+Z400,IF(A400&lt;=$D$6,AA399-Y400," "))</f>
        <v xml:space="preserve"> </v>
      </c>
      <c r="AB400" s="10">
        <f t="shared" ref="AB400:AB463" si="428">IF($D$8&gt;=W400,1,0)</f>
        <v>0</v>
      </c>
      <c r="AD400" s="10" t="str">
        <f t="shared" ref="AD400:AD463" si="429">IF($A400&lt;=$F$6,$A400," ")</f>
        <v xml:space="preserve"> </v>
      </c>
      <c r="AE400" s="52" t="str">
        <f t="shared" si="407"/>
        <v xml:space="preserve"> </v>
      </c>
      <c r="AF400" s="52" t="str">
        <f t="shared" ref="AF400:AF463" si="430">IF(AI400&gt;0,0,IF($A400&lt;=$F$6,AE400-AG400," "))</f>
        <v xml:space="preserve"> </v>
      </c>
      <c r="AG400" s="53" t="str">
        <f t="shared" ref="AG400:AG463" si="431">IF($A400&lt;=$F$6,AH399*$D$9/12," ")</f>
        <v xml:space="preserve"> </v>
      </c>
      <c r="AH400" s="47" t="str">
        <f t="shared" si="387"/>
        <v xml:space="preserve"> </v>
      </c>
      <c r="AI400" s="10">
        <f t="shared" ref="AI400:AI463" si="432">IF($D$8&gt;=AD400,1,0)</f>
        <v>0</v>
      </c>
      <c r="AK400" s="1" t="str">
        <f t="shared" ref="AK400:AK463" si="433">IF($A400&lt;=$AN$7,$A400," ")</f>
        <v xml:space="preserve"> </v>
      </c>
      <c r="AL400" s="54" t="str">
        <f t="shared" ref="AL400:AL463" si="434">IF($A400&lt;=$AN$7,IF(AR400&gt;0,AM400-AO400,AM400)," ")</f>
        <v xml:space="preserve"> </v>
      </c>
      <c r="AM400" s="54" t="str">
        <f t="shared" si="388"/>
        <v xml:space="preserve"> </v>
      </c>
      <c r="AN400" s="54" t="str">
        <f t="shared" si="389"/>
        <v xml:space="preserve"> </v>
      </c>
      <c r="AO400" s="55" t="str">
        <f t="shared" si="390"/>
        <v xml:space="preserve"> </v>
      </c>
      <c r="AP400" s="14" t="str">
        <f t="shared" si="391"/>
        <v xml:space="preserve"> </v>
      </c>
      <c r="AQ400" s="14" t="str">
        <f t="shared" si="392"/>
        <v xml:space="preserve"> </v>
      </c>
      <c r="AR400" s="1" t="str">
        <f t="shared" si="393"/>
        <v xml:space="preserve"> </v>
      </c>
      <c r="AU400" s="1" t="str">
        <f t="shared" ref="AU400:AU463" si="435">IF($A400&lt;=$AX$7,$A400," ")</f>
        <v xml:space="preserve"> </v>
      </c>
      <c r="AV400" s="54" t="str">
        <f t="shared" si="408"/>
        <v xml:space="preserve"> </v>
      </c>
      <c r="AW400" s="54" t="b">
        <f t="shared" ref="AW400:AW463" si="436">IF($A400&lt;=$AX$7,IF(BA400=1,AY400,IF(AND(BA400=0,AU400&lt;=$AX$4-1),PMT($D$9/12,$AX$6,-$AX$8),PMT($D$9/12,$AX$11,-$AX$9))))</f>
        <v>0</v>
      </c>
      <c r="AX400" s="54" t="str">
        <f t="shared" ref="AX400:AX463" si="437">IF($A400&lt;=$AX$7,AW400-AY400," ")</f>
        <v xml:space="preserve"> </v>
      </c>
      <c r="AY400" s="55" t="str">
        <f t="shared" si="394"/>
        <v xml:space="preserve"> </v>
      </c>
      <c r="AZ400" s="14" t="str">
        <f t="shared" si="395"/>
        <v xml:space="preserve"> </v>
      </c>
      <c r="BA400" s="1" t="str">
        <f t="shared" si="409"/>
        <v xml:space="preserve"> </v>
      </c>
      <c r="BD400" s="1" t="str">
        <f t="shared" ref="BD400:BD463" si="438">IF($A400&lt;=$BG$6,$A400," ")</f>
        <v xml:space="preserve"> </v>
      </c>
      <c r="BE400" s="54" t="str">
        <f t="shared" ref="BE400:BE463" si="439">IF($A400&lt;=$BG$6,IF(BJ400&gt;0,BF400-BG400,BF400)," ")</f>
        <v xml:space="preserve"> </v>
      </c>
      <c r="BF400" s="54" t="b">
        <f t="shared" ref="BF400:BF463" si="440">IF($A400&lt;=$BG$6,IF(BJ400=1,BH400,IF(AND(BJ400=0,BD400&lt;=$BG$4-1),PMT($D$9/12,$BG$7,-$BG$8),PMT($D$9/12,$BG$11,-$BG$9))))</f>
        <v>0</v>
      </c>
      <c r="BG400" s="54" t="str">
        <f t="shared" si="396"/>
        <v xml:space="preserve"> </v>
      </c>
      <c r="BH400" s="55" t="str">
        <f t="shared" si="397"/>
        <v xml:space="preserve"> </v>
      </c>
      <c r="BI400" s="14" t="str">
        <f t="shared" si="398"/>
        <v xml:space="preserve"> </v>
      </c>
      <c r="BJ400" s="1" t="str">
        <f t="shared" ref="BJ400:BJ463" si="441">IF($A400&lt;=$BG$7,IF(AND(BD400&gt;=$BG$4,BD400&lt;=$BH$4),1,0)," ")</f>
        <v xml:space="preserve"> </v>
      </c>
      <c r="BL400" s="1" t="str">
        <f t="shared" si="410"/>
        <v xml:space="preserve"> </v>
      </c>
      <c r="BM400" s="54" t="str">
        <f t="shared" ref="BM400:BM463" si="442">IF($A400&lt;=$BO$7,IF(BS400&gt;0,0,BN400)," ")</f>
        <v xml:space="preserve"> </v>
      </c>
      <c r="BN400" s="54" t="str">
        <f t="shared" si="411"/>
        <v xml:space="preserve"> </v>
      </c>
      <c r="BO400" s="54" t="str">
        <f t="shared" si="412"/>
        <v xml:space="preserve"> </v>
      </c>
      <c r="BP400" s="55" t="str">
        <f t="shared" ref="BP400:BP463" si="443">IF($A400&lt;=$BO$7,BQ399*$D$9/12," ")</f>
        <v xml:space="preserve"> </v>
      </c>
      <c r="BQ400" s="14" t="str">
        <f t="shared" ref="BQ400:BQ463" si="444">IF($A400&lt;=$BO$7,BQ399-BO400+BR400," ")</f>
        <v xml:space="preserve"> </v>
      </c>
      <c r="BR400" s="14" t="str">
        <f t="shared" si="413"/>
        <v xml:space="preserve"> </v>
      </c>
      <c r="BS400" s="1" t="str">
        <f t="shared" si="414"/>
        <v xml:space="preserve"> </v>
      </c>
      <c r="BV400" s="1" t="str">
        <f t="shared" ref="BV400:BV463" si="445">IF($A400&lt;=$BY$7,$A400," ")</f>
        <v xml:space="preserve"> </v>
      </c>
      <c r="BW400" s="54" t="str">
        <f t="shared" ref="BW400:BW463" si="446">IF($A400&lt;=$BY$7,IF(CC400&gt;0,0,BX400)," ")</f>
        <v xml:space="preserve"> </v>
      </c>
      <c r="BX400" s="54" t="str">
        <f t="shared" ref="BX400:BX463" si="447">IF($A400&lt;=$BY$7,IF(BV400&gt;$BZ$4,PMT($D$9/12,$BY$11,-$BY$10),PMT($D$9/12,$BY$6,-$BY$8))," ")</f>
        <v xml:space="preserve"> </v>
      </c>
      <c r="BY400" s="54" t="str">
        <f t="shared" ref="BY400:BY463" si="448">IF($A400&lt;=$BY$7,BX400-BZ400," ")</f>
        <v xml:space="preserve"> </v>
      </c>
      <c r="BZ400" s="55" t="str">
        <f t="shared" si="399"/>
        <v xml:space="preserve"> </v>
      </c>
      <c r="CA400" s="14" t="str">
        <f t="shared" si="400"/>
        <v xml:space="preserve"> </v>
      </c>
      <c r="CB400" s="14" t="str">
        <f t="shared" ref="CB400:CB463" si="449">IF($A400&lt;=$BY$7,IF(BV400=$BZ$4,$BY$9,0)," ")</f>
        <v xml:space="preserve"> </v>
      </c>
      <c r="CC400" s="1" t="str">
        <f t="shared" ref="CC400:CC463" si="450">IF($A400&lt;=$BY$7,IF(AND(BV400&gt;=$BY$4,BV400&lt;=$BZ$4),1,0)," ")</f>
        <v xml:space="preserve"> </v>
      </c>
    </row>
    <row r="401" spans="1:81">
      <c r="A401" s="10">
        <v>387</v>
      </c>
      <c r="B401" s="10" t="str">
        <f t="shared" si="415"/>
        <v xml:space="preserve"> </v>
      </c>
      <c r="C401" s="52" t="str">
        <f t="shared" si="416"/>
        <v xml:space="preserve"> </v>
      </c>
      <c r="D401" s="52" t="str">
        <f t="shared" si="417"/>
        <v xml:space="preserve"> </v>
      </c>
      <c r="E401" s="47" t="str">
        <f t="shared" si="418"/>
        <v xml:space="preserve"> </v>
      </c>
      <c r="F401" s="47" t="str">
        <f t="shared" ref="F401:F464" si="451">IF(A401&lt;=$D$6,F400-D401," ")</f>
        <v xml:space="preserve"> </v>
      </c>
      <c r="G401" s="10">
        <f t="shared" si="419"/>
        <v>0</v>
      </c>
      <c r="I401" s="10" t="str">
        <f t="shared" si="420"/>
        <v xml:space="preserve"> </v>
      </c>
      <c r="J401" s="52" t="str">
        <f t="shared" si="401"/>
        <v xml:space="preserve"> </v>
      </c>
      <c r="K401" s="52" t="str">
        <f t="shared" si="421"/>
        <v xml:space="preserve"> </v>
      </c>
      <c r="L401" s="47" t="str">
        <f t="shared" si="422"/>
        <v xml:space="preserve"> </v>
      </c>
      <c r="M401" s="47" t="str">
        <f t="shared" si="423"/>
        <v xml:space="preserve"> </v>
      </c>
      <c r="N401" s="10">
        <f t="shared" si="402"/>
        <v>0</v>
      </c>
      <c r="P401" s="1" t="str">
        <f t="shared" si="424"/>
        <v xml:space="preserve"> </v>
      </c>
      <c r="Q401" s="54" t="str">
        <f t="shared" si="403"/>
        <v xml:space="preserve"> </v>
      </c>
      <c r="R401" s="54" t="str">
        <f t="shared" ref="R401:R464" si="452">IF(A401&lt;=$D$6,Q401-S401," ")</f>
        <v xml:space="preserve"> </v>
      </c>
      <c r="S401" s="14" t="str">
        <f t="shared" si="425"/>
        <v xml:space="preserve"> </v>
      </c>
      <c r="T401" s="14" t="str">
        <f t="shared" ref="T401:T464" si="453">IF(A401&lt;=$D$6,T400-R401," ")</f>
        <v xml:space="preserve"> </v>
      </c>
      <c r="U401" s="1">
        <v>0</v>
      </c>
      <c r="W401" s="10" t="str">
        <f t="shared" si="404"/>
        <v xml:space="preserve"> </v>
      </c>
      <c r="X401" s="52" t="str">
        <f t="shared" si="405"/>
        <v xml:space="preserve"> </v>
      </c>
      <c r="Y401" s="52" t="str">
        <f t="shared" si="406"/>
        <v xml:space="preserve"> </v>
      </c>
      <c r="Z401" s="47" t="str">
        <f t="shared" si="426"/>
        <v xml:space="preserve"> </v>
      </c>
      <c r="AA401" s="47" t="str">
        <f t="shared" si="427"/>
        <v xml:space="preserve"> </v>
      </c>
      <c r="AB401" s="10">
        <f t="shared" si="428"/>
        <v>0</v>
      </c>
      <c r="AD401" s="10" t="str">
        <f t="shared" si="429"/>
        <v xml:space="preserve"> </v>
      </c>
      <c r="AE401" s="52" t="str">
        <f t="shared" si="407"/>
        <v xml:space="preserve"> </v>
      </c>
      <c r="AF401" s="52" t="str">
        <f t="shared" si="430"/>
        <v xml:space="preserve"> </v>
      </c>
      <c r="AG401" s="53" t="str">
        <f t="shared" si="431"/>
        <v xml:space="preserve"> </v>
      </c>
      <c r="AH401" s="47" t="str">
        <f t="shared" ref="AH401:AH464" si="454">IF(AI401&gt;0,AH400+AG401,IF($A401&lt;=$F$6,AH400-AF401," "))</f>
        <v xml:space="preserve"> </v>
      </c>
      <c r="AI401" s="10">
        <f t="shared" si="432"/>
        <v>0</v>
      </c>
      <c r="AK401" s="1" t="str">
        <f t="shared" si="433"/>
        <v xml:space="preserve"> </v>
      </c>
      <c r="AL401" s="54" t="str">
        <f t="shared" si="434"/>
        <v xml:space="preserve"> </v>
      </c>
      <c r="AM401" s="54" t="str">
        <f t="shared" ref="AM401:AM464" si="455">IF($A401&lt;=$AN$7,IF(AK401&gt;$AO$4,PMT($D$9/12,$AN$11,-$AN$10),PMT($D$9/12,$AN$6,-$AN$8))," ")</f>
        <v xml:space="preserve"> </v>
      </c>
      <c r="AN401" s="54" t="str">
        <f t="shared" ref="AN401:AN464" si="456">IF($A401&lt;=$AN$7,AM401-AO401," ")</f>
        <v xml:space="preserve"> </v>
      </c>
      <c r="AO401" s="55" t="str">
        <f t="shared" ref="AO401:AO464" si="457">IF($A401&lt;=$AN$7,AP400*$D$9/12," ")</f>
        <v xml:space="preserve"> </v>
      </c>
      <c r="AP401" s="14" t="str">
        <f t="shared" ref="AP401:AP464" si="458">IF($A401&lt;=$AN$7,AP400-AN401+AQ401," ")</f>
        <v xml:space="preserve"> </v>
      </c>
      <c r="AQ401" s="14" t="str">
        <f t="shared" ref="AQ401:AQ464" si="459">IF($A401&lt;=$AN$7,IF(AK401=$AO$4,$AN$9,0)," ")</f>
        <v xml:space="preserve"> </v>
      </c>
      <c r="AR401" s="1" t="str">
        <f t="shared" ref="AR401:AR464" si="460">IF($A401&lt;=$AN$7,IF(AND(AK401&gt;=$AN$4,AK401&lt;=$AO$4),1,0)," ")</f>
        <v xml:space="preserve"> </v>
      </c>
      <c r="AU401" s="1" t="str">
        <f t="shared" si="435"/>
        <v xml:space="preserve"> </v>
      </c>
      <c r="AV401" s="54" t="str">
        <f t="shared" si="408"/>
        <v xml:space="preserve"> </v>
      </c>
      <c r="AW401" s="54" t="b">
        <f t="shared" si="436"/>
        <v>0</v>
      </c>
      <c r="AX401" s="54" t="str">
        <f t="shared" si="437"/>
        <v xml:space="preserve"> </v>
      </c>
      <c r="AY401" s="55" t="str">
        <f t="shared" ref="AY401:AY464" si="461">IF($A401&lt;=$AX$7,AZ400*$D$9/12," ")</f>
        <v xml:space="preserve"> </v>
      </c>
      <c r="AZ401" s="14" t="str">
        <f t="shared" ref="AZ401:AZ464" si="462">IF($A401&lt;=$AX$7,AZ400-AX401," ")</f>
        <v xml:space="preserve"> </v>
      </c>
      <c r="BA401" s="1" t="str">
        <f t="shared" si="409"/>
        <v xml:space="preserve"> </v>
      </c>
      <c r="BD401" s="1" t="str">
        <f t="shared" si="438"/>
        <v xml:space="preserve"> </v>
      </c>
      <c r="BE401" s="54" t="str">
        <f t="shared" si="439"/>
        <v xml:space="preserve"> </v>
      </c>
      <c r="BF401" s="54" t="b">
        <f t="shared" si="440"/>
        <v>0</v>
      </c>
      <c r="BG401" s="54" t="str">
        <f t="shared" ref="BG401:BG464" si="463">IF($A401&lt;=$BG$7,BF401-BH401," ")</f>
        <v xml:space="preserve"> </v>
      </c>
      <c r="BH401" s="55" t="str">
        <f t="shared" ref="BH401:BH464" si="464">IF($A401&lt;=$BG$7,BI400*$D$9/12," ")</f>
        <v xml:space="preserve"> </v>
      </c>
      <c r="BI401" s="14" t="str">
        <f t="shared" ref="BI401:BI464" si="465">IF($A401&lt;=$BG$7,BI400-BG401," ")</f>
        <v xml:space="preserve"> </v>
      </c>
      <c r="BJ401" s="1" t="str">
        <f t="shared" si="441"/>
        <v xml:space="preserve"> </v>
      </c>
      <c r="BL401" s="1" t="str">
        <f t="shared" si="410"/>
        <v xml:space="preserve"> </v>
      </c>
      <c r="BM401" s="54" t="str">
        <f t="shared" si="442"/>
        <v xml:space="preserve"> </v>
      </c>
      <c r="BN401" s="54" t="str">
        <f t="shared" si="411"/>
        <v xml:space="preserve"> </v>
      </c>
      <c r="BO401" s="54" t="str">
        <f t="shared" si="412"/>
        <v xml:space="preserve"> </v>
      </c>
      <c r="BP401" s="55" t="str">
        <f t="shared" si="443"/>
        <v xml:space="preserve"> </v>
      </c>
      <c r="BQ401" s="14" t="str">
        <f t="shared" si="444"/>
        <v xml:space="preserve"> </v>
      </c>
      <c r="BR401" s="14" t="str">
        <f t="shared" si="413"/>
        <v xml:space="preserve"> </v>
      </c>
      <c r="BS401" s="1" t="str">
        <f t="shared" si="414"/>
        <v xml:space="preserve"> </v>
      </c>
      <c r="BV401" s="1" t="str">
        <f t="shared" si="445"/>
        <v xml:space="preserve"> </v>
      </c>
      <c r="BW401" s="54" t="str">
        <f t="shared" si="446"/>
        <v xml:space="preserve"> </v>
      </c>
      <c r="BX401" s="54" t="str">
        <f t="shared" si="447"/>
        <v xml:space="preserve"> </v>
      </c>
      <c r="BY401" s="54" t="str">
        <f t="shared" si="448"/>
        <v xml:space="preserve"> </v>
      </c>
      <c r="BZ401" s="55" t="str">
        <f t="shared" ref="BZ401:BZ464" si="466">IF($A401&lt;=$BY$7,CA400*$D$9/12," ")</f>
        <v xml:space="preserve"> </v>
      </c>
      <c r="CA401" s="14" t="str">
        <f t="shared" ref="CA401:CA464" si="467">IF($A401&lt;=$BY$7,CA400-BY401+CB401," ")</f>
        <v xml:space="preserve"> </v>
      </c>
      <c r="CB401" s="14" t="str">
        <f t="shared" si="449"/>
        <v xml:space="preserve"> </v>
      </c>
      <c r="CC401" s="1" t="str">
        <f t="shared" si="450"/>
        <v xml:space="preserve"> </v>
      </c>
    </row>
    <row r="402" spans="1:81">
      <c r="A402" s="10">
        <v>388</v>
      </c>
      <c r="B402" s="10" t="str">
        <f t="shared" si="415"/>
        <v xml:space="preserve"> </v>
      </c>
      <c r="C402" s="52" t="str">
        <f t="shared" si="416"/>
        <v xml:space="preserve"> </v>
      </c>
      <c r="D402" s="52" t="str">
        <f t="shared" si="417"/>
        <v xml:space="preserve"> </v>
      </c>
      <c r="E402" s="47" t="str">
        <f t="shared" si="418"/>
        <v xml:space="preserve"> </v>
      </c>
      <c r="F402" s="47" t="str">
        <f t="shared" si="451"/>
        <v xml:space="preserve"> </v>
      </c>
      <c r="G402" s="10">
        <f t="shared" si="419"/>
        <v>0</v>
      </c>
      <c r="I402" s="10" t="str">
        <f t="shared" si="420"/>
        <v xml:space="preserve"> </v>
      </c>
      <c r="J402" s="52" t="str">
        <f t="shared" ref="J402:J465" si="468">IF(N402&gt;=1,$D$5*$D$9/12,IF(A402&lt;=$F$6,PMT($D$9/12,$D$6,-$D$5)," "))</f>
        <v xml:space="preserve"> </v>
      </c>
      <c r="K402" s="52" t="str">
        <f t="shared" si="421"/>
        <v xml:space="preserve"> </v>
      </c>
      <c r="L402" s="47" t="str">
        <f t="shared" si="422"/>
        <v xml:space="preserve"> </v>
      </c>
      <c r="M402" s="47" t="str">
        <f t="shared" si="423"/>
        <v xml:space="preserve"> </v>
      </c>
      <c r="N402" s="10">
        <f t="shared" si="402"/>
        <v>0</v>
      </c>
      <c r="P402" s="1" t="str">
        <f t="shared" si="424"/>
        <v xml:space="preserve"> </v>
      </c>
      <c r="Q402" s="54" t="str">
        <f t="shared" si="403"/>
        <v xml:space="preserve"> </v>
      </c>
      <c r="R402" s="54" t="str">
        <f t="shared" si="452"/>
        <v xml:space="preserve"> </v>
      </c>
      <c r="S402" s="14" t="str">
        <f t="shared" si="425"/>
        <v xml:space="preserve"> </v>
      </c>
      <c r="T402" s="14" t="str">
        <f t="shared" si="453"/>
        <v xml:space="preserve"> </v>
      </c>
      <c r="U402" s="1">
        <v>0</v>
      </c>
      <c r="W402" s="10" t="str">
        <f t="shared" si="404"/>
        <v xml:space="preserve"> </v>
      </c>
      <c r="X402" s="52" t="str">
        <f t="shared" si="405"/>
        <v xml:space="preserve"> </v>
      </c>
      <c r="Y402" s="52" t="str">
        <f t="shared" si="406"/>
        <v xml:space="preserve"> </v>
      </c>
      <c r="Z402" s="47" t="str">
        <f t="shared" si="426"/>
        <v xml:space="preserve"> </v>
      </c>
      <c r="AA402" s="47" t="str">
        <f t="shared" si="427"/>
        <v xml:space="preserve"> </v>
      </c>
      <c r="AB402" s="10">
        <f t="shared" si="428"/>
        <v>0</v>
      </c>
      <c r="AD402" s="10" t="str">
        <f t="shared" si="429"/>
        <v xml:space="preserve"> </v>
      </c>
      <c r="AE402" s="52" t="str">
        <f t="shared" si="407"/>
        <v xml:space="preserve"> </v>
      </c>
      <c r="AF402" s="52" t="str">
        <f t="shared" si="430"/>
        <v xml:space="preserve"> </v>
      </c>
      <c r="AG402" s="53" t="str">
        <f t="shared" si="431"/>
        <v xml:space="preserve"> </v>
      </c>
      <c r="AH402" s="47" t="str">
        <f t="shared" si="454"/>
        <v xml:space="preserve"> </v>
      </c>
      <c r="AI402" s="10">
        <f t="shared" si="432"/>
        <v>0</v>
      </c>
      <c r="AK402" s="1" t="str">
        <f t="shared" si="433"/>
        <v xml:space="preserve"> </v>
      </c>
      <c r="AL402" s="54" t="str">
        <f t="shared" si="434"/>
        <v xml:space="preserve"> </v>
      </c>
      <c r="AM402" s="54" t="str">
        <f t="shared" si="455"/>
        <v xml:space="preserve"> </v>
      </c>
      <c r="AN402" s="54" t="str">
        <f t="shared" si="456"/>
        <v xml:space="preserve"> </v>
      </c>
      <c r="AO402" s="55" t="str">
        <f t="shared" si="457"/>
        <v xml:space="preserve"> </v>
      </c>
      <c r="AP402" s="14" t="str">
        <f t="shared" si="458"/>
        <v xml:space="preserve"> </v>
      </c>
      <c r="AQ402" s="14" t="str">
        <f t="shared" si="459"/>
        <v xml:space="preserve"> </v>
      </c>
      <c r="AR402" s="1" t="str">
        <f t="shared" si="460"/>
        <v xml:space="preserve"> </v>
      </c>
      <c r="AU402" s="1" t="str">
        <f t="shared" si="435"/>
        <v xml:space="preserve"> </v>
      </c>
      <c r="AV402" s="54" t="str">
        <f t="shared" si="408"/>
        <v xml:space="preserve"> </v>
      </c>
      <c r="AW402" s="54" t="b">
        <f t="shared" si="436"/>
        <v>0</v>
      </c>
      <c r="AX402" s="54" t="str">
        <f t="shared" si="437"/>
        <v xml:space="preserve"> </v>
      </c>
      <c r="AY402" s="55" t="str">
        <f t="shared" si="461"/>
        <v xml:space="preserve"> </v>
      </c>
      <c r="AZ402" s="14" t="str">
        <f t="shared" si="462"/>
        <v xml:space="preserve"> </v>
      </c>
      <c r="BA402" s="1" t="str">
        <f t="shared" si="409"/>
        <v xml:space="preserve"> </v>
      </c>
      <c r="BD402" s="1" t="str">
        <f t="shared" si="438"/>
        <v xml:space="preserve"> </v>
      </c>
      <c r="BE402" s="54" t="str">
        <f t="shared" si="439"/>
        <v xml:space="preserve"> </v>
      </c>
      <c r="BF402" s="54" t="b">
        <f t="shared" si="440"/>
        <v>0</v>
      </c>
      <c r="BG402" s="54" t="str">
        <f t="shared" si="463"/>
        <v xml:space="preserve"> </v>
      </c>
      <c r="BH402" s="55" t="str">
        <f t="shared" si="464"/>
        <v xml:space="preserve"> </v>
      </c>
      <c r="BI402" s="14" t="str">
        <f t="shared" si="465"/>
        <v xml:space="preserve"> </v>
      </c>
      <c r="BJ402" s="1" t="str">
        <f t="shared" si="441"/>
        <v xml:space="preserve"> </v>
      </c>
      <c r="BL402" s="1" t="str">
        <f t="shared" si="410"/>
        <v xml:space="preserve"> </v>
      </c>
      <c r="BM402" s="54" t="str">
        <f t="shared" si="442"/>
        <v xml:space="preserve"> </v>
      </c>
      <c r="BN402" s="54" t="str">
        <f t="shared" si="411"/>
        <v xml:space="preserve"> </v>
      </c>
      <c r="BO402" s="54" t="str">
        <f t="shared" si="412"/>
        <v xml:space="preserve"> </v>
      </c>
      <c r="BP402" s="55" t="str">
        <f t="shared" si="443"/>
        <v xml:space="preserve"> </v>
      </c>
      <c r="BQ402" s="14" t="str">
        <f t="shared" si="444"/>
        <v xml:space="preserve"> </v>
      </c>
      <c r="BR402" s="14" t="str">
        <f t="shared" si="413"/>
        <v xml:space="preserve"> </v>
      </c>
      <c r="BS402" s="1" t="str">
        <f t="shared" si="414"/>
        <v xml:space="preserve"> </v>
      </c>
      <c r="BV402" s="1" t="str">
        <f t="shared" si="445"/>
        <v xml:space="preserve"> </v>
      </c>
      <c r="BW402" s="54" t="str">
        <f t="shared" si="446"/>
        <v xml:space="preserve"> </v>
      </c>
      <c r="BX402" s="54" t="str">
        <f t="shared" si="447"/>
        <v xml:space="preserve"> </v>
      </c>
      <c r="BY402" s="54" t="str">
        <f t="shared" si="448"/>
        <v xml:space="preserve"> </v>
      </c>
      <c r="BZ402" s="55" t="str">
        <f t="shared" si="466"/>
        <v xml:space="preserve"> </v>
      </c>
      <c r="CA402" s="14" t="str">
        <f t="shared" si="467"/>
        <v xml:space="preserve"> </v>
      </c>
      <c r="CB402" s="14" t="str">
        <f t="shared" si="449"/>
        <v xml:space="preserve"> </v>
      </c>
      <c r="CC402" s="1" t="str">
        <f t="shared" si="450"/>
        <v xml:space="preserve"> </v>
      </c>
    </row>
    <row r="403" spans="1:81">
      <c r="A403" s="10">
        <v>389</v>
      </c>
      <c r="B403" s="10" t="str">
        <f t="shared" si="415"/>
        <v xml:space="preserve"> </v>
      </c>
      <c r="C403" s="52" t="str">
        <f t="shared" si="416"/>
        <v xml:space="preserve"> </v>
      </c>
      <c r="D403" s="52" t="str">
        <f t="shared" si="417"/>
        <v xml:space="preserve"> </v>
      </c>
      <c r="E403" s="47" t="str">
        <f t="shared" si="418"/>
        <v xml:space="preserve"> </v>
      </c>
      <c r="F403" s="47" t="str">
        <f t="shared" si="451"/>
        <v xml:space="preserve"> </v>
      </c>
      <c r="G403" s="10">
        <f t="shared" si="419"/>
        <v>0</v>
      </c>
      <c r="I403" s="10" t="str">
        <f t="shared" si="420"/>
        <v xml:space="preserve"> </v>
      </c>
      <c r="J403" s="52" t="str">
        <f t="shared" si="468"/>
        <v xml:space="preserve"> </v>
      </c>
      <c r="K403" s="52" t="str">
        <f t="shared" si="421"/>
        <v xml:space="preserve"> </v>
      </c>
      <c r="L403" s="47" t="str">
        <f t="shared" si="422"/>
        <v xml:space="preserve"> </v>
      </c>
      <c r="M403" s="47" t="str">
        <f t="shared" si="423"/>
        <v xml:space="preserve"> </v>
      </c>
      <c r="N403" s="10">
        <f t="shared" si="402"/>
        <v>0</v>
      </c>
      <c r="P403" s="1" t="str">
        <f t="shared" si="424"/>
        <v xml:space="preserve"> </v>
      </c>
      <c r="Q403" s="54" t="str">
        <f t="shared" si="403"/>
        <v xml:space="preserve"> </v>
      </c>
      <c r="R403" s="54" t="str">
        <f t="shared" si="452"/>
        <v xml:space="preserve"> </v>
      </c>
      <c r="S403" s="14" t="str">
        <f t="shared" si="425"/>
        <v xml:space="preserve"> </v>
      </c>
      <c r="T403" s="14" t="str">
        <f t="shared" si="453"/>
        <v xml:space="preserve"> </v>
      </c>
      <c r="U403" s="1">
        <v>0</v>
      </c>
      <c r="W403" s="10" t="str">
        <f t="shared" si="404"/>
        <v xml:space="preserve"> </v>
      </c>
      <c r="X403" s="52" t="str">
        <f t="shared" si="405"/>
        <v xml:space="preserve"> </v>
      </c>
      <c r="Y403" s="52" t="str">
        <f t="shared" si="406"/>
        <v xml:space="preserve"> </v>
      </c>
      <c r="Z403" s="47" t="str">
        <f t="shared" si="426"/>
        <v xml:space="preserve"> </v>
      </c>
      <c r="AA403" s="47" t="str">
        <f t="shared" si="427"/>
        <v xml:space="preserve"> </v>
      </c>
      <c r="AB403" s="10">
        <f t="shared" si="428"/>
        <v>0</v>
      </c>
      <c r="AD403" s="10" t="str">
        <f t="shared" si="429"/>
        <v xml:space="preserve"> </v>
      </c>
      <c r="AE403" s="52" t="str">
        <f t="shared" si="407"/>
        <v xml:space="preserve"> </v>
      </c>
      <c r="AF403" s="52" t="str">
        <f t="shared" si="430"/>
        <v xml:space="preserve"> </v>
      </c>
      <c r="AG403" s="53" t="str">
        <f t="shared" si="431"/>
        <v xml:space="preserve"> </v>
      </c>
      <c r="AH403" s="47" t="str">
        <f t="shared" si="454"/>
        <v xml:space="preserve"> </v>
      </c>
      <c r="AI403" s="10">
        <f t="shared" si="432"/>
        <v>0</v>
      </c>
      <c r="AK403" s="1" t="str">
        <f t="shared" si="433"/>
        <v xml:space="preserve"> </v>
      </c>
      <c r="AL403" s="54" t="str">
        <f t="shared" si="434"/>
        <v xml:space="preserve"> </v>
      </c>
      <c r="AM403" s="54" t="str">
        <f t="shared" si="455"/>
        <v xml:space="preserve"> </v>
      </c>
      <c r="AN403" s="54" t="str">
        <f t="shared" si="456"/>
        <v xml:space="preserve"> </v>
      </c>
      <c r="AO403" s="55" t="str">
        <f t="shared" si="457"/>
        <v xml:space="preserve"> </v>
      </c>
      <c r="AP403" s="14" t="str">
        <f t="shared" si="458"/>
        <v xml:space="preserve"> </v>
      </c>
      <c r="AQ403" s="14" t="str">
        <f t="shared" si="459"/>
        <v xml:space="preserve"> </v>
      </c>
      <c r="AR403" s="1" t="str">
        <f t="shared" si="460"/>
        <v xml:space="preserve"> </v>
      </c>
      <c r="AU403" s="1" t="str">
        <f t="shared" si="435"/>
        <v xml:space="preserve"> </v>
      </c>
      <c r="AV403" s="54" t="str">
        <f t="shared" si="408"/>
        <v xml:space="preserve"> </v>
      </c>
      <c r="AW403" s="54" t="b">
        <f t="shared" si="436"/>
        <v>0</v>
      </c>
      <c r="AX403" s="54" t="str">
        <f t="shared" si="437"/>
        <v xml:space="preserve"> </v>
      </c>
      <c r="AY403" s="55" t="str">
        <f t="shared" si="461"/>
        <v xml:space="preserve"> </v>
      </c>
      <c r="AZ403" s="14" t="str">
        <f t="shared" si="462"/>
        <v xml:space="preserve"> </v>
      </c>
      <c r="BA403" s="1" t="str">
        <f t="shared" si="409"/>
        <v xml:space="preserve"> </v>
      </c>
      <c r="BD403" s="1" t="str">
        <f t="shared" si="438"/>
        <v xml:space="preserve"> </v>
      </c>
      <c r="BE403" s="54" t="str">
        <f t="shared" si="439"/>
        <v xml:space="preserve"> </v>
      </c>
      <c r="BF403" s="54" t="b">
        <f t="shared" si="440"/>
        <v>0</v>
      </c>
      <c r="BG403" s="54" t="str">
        <f t="shared" si="463"/>
        <v xml:space="preserve"> </v>
      </c>
      <c r="BH403" s="55" t="str">
        <f t="shared" si="464"/>
        <v xml:space="preserve"> </v>
      </c>
      <c r="BI403" s="14" t="str">
        <f t="shared" si="465"/>
        <v xml:space="preserve"> </v>
      </c>
      <c r="BJ403" s="1" t="str">
        <f t="shared" si="441"/>
        <v xml:space="preserve"> </v>
      </c>
      <c r="BL403" s="1" t="str">
        <f t="shared" si="410"/>
        <v xml:space="preserve"> </v>
      </c>
      <c r="BM403" s="54" t="str">
        <f t="shared" si="442"/>
        <v xml:space="preserve"> </v>
      </c>
      <c r="BN403" s="54" t="str">
        <f t="shared" si="411"/>
        <v xml:space="preserve"> </v>
      </c>
      <c r="BO403" s="54" t="str">
        <f t="shared" si="412"/>
        <v xml:space="preserve"> </v>
      </c>
      <c r="BP403" s="55" t="str">
        <f t="shared" si="443"/>
        <v xml:space="preserve"> </v>
      </c>
      <c r="BQ403" s="14" t="str">
        <f t="shared" si="444"/>
        <v xml:space="preserve"> </v>
      </c>
      <c r="BR403" s="14" t="str">
        <f t="shared" si="413"/>
        <v xml:space="preserve"> </v>
      </c>
      <c r="BS403" s="1" t="str">
        <f t="shared" si="414"/>
        <v xml:space="preserve"> </v>
      </c>
      <c r="BV403" s="1" t="str">
        <f t="shared" si="445"/>
        <v xml:space="preserve"> </v>
      </c>
      <c r="BW403" s="54" t="str">
        <f t="shared" si="446"/>
        <v xml:space="preserve"> </v>
      </c>
      <c r="BX403" s="54" t="str">
        <f t="shared" si="447"/>
        <v xml:space="preserve"> </v>
      </c>
      <c r="BY403" s="54" t="str">
        <f t="shared" si="448"/>
        <v xml:space="preserve"> </v>
      </c>
      <c r="BZ403" s="55" t="str">
        <f t="shared" si="466"/>
        <v xml:space="preserve"> </v>
      </c>
      <c r="CA403" s="14" t="str">
        <f t="shared" si="467"/>
        <v xml:space="preserve"> </v>
      </c>
      <c r="CB403" s="14" t="str">
        <f t="shared" si="449"/>
        <v xml:space="preserve"> </v>
      </c>
      <c r="CC403" s="1" t="str">
        <f t="shared" si="450"/>
        <v xml:space="preserve"> </v>
      </c>
    </row>
    <row r="404" spans="1:81">
      <c r="A404" s="10">
        <v>390</v>
      </c>
      <c r="B404" s="10" t="str">
        <f t="shared" si="415"/>
        <v xml:space="preserve"> </v>
      </c>
      <c r="C404" s="52" t="str">
        <f t="shared" si="416"/>
        <v xml:space="preserve"> </v>
      </c>
      <c r="D404" s="52" t="str">
        <f t="shared" si="417"/>
        <v xml:space="preserve"> </v>
      </c>
      <c r="E404" s="47" t="str">
        <f t="shared" si="418"/>
        <v xml:space="preserve"> </v>
      </c>
      <c r="F404" s="47" t="str">
        <f t="shared" si="451"/>
        <v xml:space="preserve"> </v>
      </c>
      <c r="G404" s="10">
        <f t="shared" si="419"/>
        <v>0</v>
      </c>
      <c r="I404" s="10" t="str">
        <f t="shared" si="420"/>
        <v xml:space="preserve"> </v>
      </c>
      <c r="J404" s="52" t="str">
        <f t="shared" si="468"/>
        <v xml:space="preserve"> </v>
      </c>
      <c r="K404" s="52" t="str">
        <f t="shared" si="421"/>
        <v xml:space="preserve"> </v>
      </c>
      <c r="L404" s="47" t="str">
        <f t="shared" si="422"/>
        <v xml:space="preserve"> </v>
      </c>
      <c r="M404" s="47" t="str">
        <f t="shared" si="423"/>
        <v xml:space="preserve"> </v>
      </c>
      <c r="N404" s="10">
        <f t="shared" si="402"/>
        <v>0</v>
      </c>
      <c r="P404" s="1" t="str">
        <f t="shared" si="424"/>
        <v xml:space="preserve"> </v>
      </c>
      <c r="Q404" s="54" t="str">
        <f t="shared" si="403"/>
        <v xml:space="preserve"> </v>
      </c>
      <c r="R404" s="54" t="str">
        <f t="shared" si="452"/>
        <v xml:space="preserve"> </v>
      </c>
      <c r="S404" s="14" t="str">
        <f t="shared" si="425"/>
        <v xml:space="preserve"> </v>
      </c>
      <c r="T404" s="14" t="str">
        <f t="shared" si="453"/>
        <v xml:space="preserve"> </v>
      </c>
      <c r="U404" s="1">
        <v>0</v>
      </c>
      <c r="W404" s="10" t="str">
        <f t="shared" si="404"/>
        <v xml:space="preserve"> </v>
      </c>
      <c r="X404" s="52" t="str">
        <f t="shared" si="405"/>
        <v xml:space="preserve"> </v>
      </c>
      <c r="Y404" s="52" t="str">
        <f t="shared" si="406"/>
        <v xml:space="preserve"> </v>
      </c>
      <c r="Z404" s="47" t="str">
        <f t="shared" si="426"/>
        <v xml:space="preserve"> </v>
      </c>
      <c r="AA404" s="47" t="str">
        <f t="shared" si="427"/>
        <v xml:space="preserve"> </v>
      </c>
      <c r="AB404" s="10">
        <f t="shared" si="428"/>
        <v>0</v>
      </c>
      <c r="AD404" s="10" t="str">
        <f t="shared" si="429"/>
        <v xml:space="preserve"> </v>
      </c>
      <c r="AE404" s="52" t="str">
        <f t="shared" si="407"/>
        <v xml:space="preserve"> </v>
      </c>
      <c r="AF404" s="52" t="str">
        <f t="shared" si="430"/>
        <v xml:space="preserve"> </v>
      </c>
      <c r="AG404" s="53" t="str">
        <f t="shared" si="431"/>
        <v xml:space="preserve"> </v>
      </c>
      <c r="AH404" s="47" t="str">
        <f t="shared" si="454"/>
        <v xml:space="preserve"> </v>
      </c>
      <c r="AI404" s="10">
        <f t="shared" si="432"/>
        <v>0</v>
      </c>
      <c r="AK404" s="1" t="str">
        <f t="shared" si="433"/>
        <v xml:space="preserve"> </v>
      </c>
      <c r="AL404" s="54" t="str">
        <f t="shared" si="434"/>
        <v xml:space="preserve"> </v>
      </c>
      <c r="AM404" s="54" t="str">
        <f t="shared" si="455"/>
        <v xml:space="preserve"> </v>
      </c>
      <c r="AN404" s="54" t="str">
        <f t="shared" si="456"/>
        <v xml:space="preserve"> </v>
      </c>
      <c r="AO404" s="55" t="str">
        <f t="shared" si="457"/>
        <v xml:space="preserve"> </v>
      </c>
      <c r="AP404" s="14" t="str">
        <f t="shared" si="458"/>
        <v xml:space="preserve"> </v>
      </c>
      <c r="AQ404" s="14" t="str">
        <f t="shared" si="459"/>
        <v xml:space="preserve"> </v>
      </c>
      <c r="AR404" s="1" t="str">
        <f t="shared" si="460"/>
        <v xml:space="preserve"> </v>
      </c>
      <c r="AU404" s="1" t="str">
        <f t="shared" si="435"/>
        <v xml:space="preserve"> </v>
      </c>
      <c r="AV404" s="54" t="str">
        <f t="shared" si="408"/>
        <v xml:space="preserve"> </v>
      </c>
      <c r="AW404" s="54" t="b">
        <f t="shared" si="436"/>
        <v>0</v>
      </c>
      <c r="AX404" s="54" t="str">
        <f t="shared" si="437"/>
        <v xml:space="preserve"> </v>
      </c>
      <c r="AY404" s="55" t="str">
        <f t="shared" si="461"/>
        <v xml:space="preserve"> </v>
      </c>
      <c r="AZ404" s="14" t="str">
        <f t="shared" si="462"/>
        <v xml:space="preserve"> </v>
      </c>
      <c r="BA404" s="1" t="str">
        <f t="shared" si="409"/>
        <v xml:space="preserve"> </v>
      </c>
      <c r="BD404" s="1" t="str">
        <f t="shared" si="438"/>
        <v xml:space="preserve"> </v>
      </c>
      <c r="BE404" s="54" t="str">
        <f t="shared" si="439"/>
        <v xml:space="preserve"> </v>
      </c>
      <c r="BF404" s="54" t="b">
        <f t="shared" si="440"/>
        <v>0</v>
      </c>
      <c r="BG404" s="54" t="str">
        <f t="shared" si="463"/>
        <v xml:space="preserve"> </v>
      </c>
      <c r="BH404" s="55" t="str">
        <f t="shared" si="464"/>
        <v xml:space="preserve"> </v>
      </c>
      <c r="BI404" s="14" t="str">
        <f t="shared" si="465"/>
        <v xml:space="preserve"> </v>
      </c>
      <c r="BJ404" s="1" t="str">
        <f t="shared" si="441"/>
        <v xml:space="preserve"> </v>
      </c>
      <c r="BL404" s="1" t="str">
        <f t="shared" si="410"/>
        <v xml:space="preserve"> </v>
      </c>
      <c r="BM404" s="54" t="str">
        <f t="shared" si="442"/>
        <v xml:space="preserve"> </v>
      </c>
      <c r="BN404" s="54" t="str">
        <f t="shared" si="411"/>
        <v xml:space="preserve"> </v>
      </c>
      <c r="BO404" s="54" t="str">
        <f t="shared" si="412"/>
        <v xml:space="preserve"> </v>
      </c>
      <c r="BP404" s="55" t="str">
        <f t="shared" si="443"/>
        <v xml:space="preserve"> </v>
      </c>
      <c r="BQ404" s="14" t="str">
        <f t="shared" si="444"/>
        <v xml:space="preserve"> </v>
      </c>
      <c r="BR404" s="14" t="str">
        <f t="shared" si="413"/>
        <v xml:space="preserve"> </v>
      </c>
      <c r="BS404" s="1" t="str">
        <f t="shared" si="414"/>
        <v xml:space="preserve"> </v>
      </c>
      <c r="BV404" s="1" t="str">
        <f t="shared" si="445"/>
        <v xml:space="preserve"> </v>
      </c>
      <c r="BW404" s="54" t="str">
        <f t="shared" si="446"/>
        <v xml:space="preserve"> </v>
      </c>
      <c r="BX404" s="54" t="str">
        <f t="shared" si="447"/>
        <v xml:space="preserve"> </v>
      </c>
      <c r="BY404" s="54" t="str">
        <f t="shared" si="448"/>
        <v xml:space="preserve"> </v>
      </c>
      <c r="BZ404" s="55" t="str">
        <f t="shared" si="466"/>
        <v xml:space="preserve"> </v>
      </c>
      <c r="CA404" s="14" t="str">
        <f t="shared" si="467"/>
        <v xml:space="preserve"> </v>
      </c>
      <c r="CB404" s="14" t="str">
        <f t="shared" si="449"/>
        <v xml:space="preserve"> </v>
      </c>
      <c r="CC404" s="1" t="str">
        <f t="shared" si="450"/>
        <v xml:space="preserve"> </v>
      </c>
    </row>
    <row r="405" spans="1:81">
      <c r="A405" s="10">
        <v>391</v>
      </c>
      <c r="B405" s="10" t="str">
        <f t="shared" si="415"/>
        <v xml:space="preserve"> </v>
      </c>
      <c r="C405" s="52" t="str">
        <f t="shared" si="416"/>
        <v xml:space="preserve"> </v>
      </c>
      <c r="D405" s="52" t="str">
        <f t="shared" si="417"/>
        <v xml:space="preserve"> </v>
      </c>
      <c r="E405" s="47" t="str">
        <f t="shared" si="418"/>
        <v xml:space="preserve"> </v>
      </c>
      <c r="F405" s="47" t="str">
        <f t="shared" si="451"/>
        <v xml:space="preserve"> </v>
      </c>
      <c r="G405" s="10">
        <f t="shared" si="419"/>
        <v>0</v>
      </c>
      <c r="I405" s="10" t="str">
        <f t="shared" si="420"/>
        <v xml:space="preserve"> </v>
      </c>
      <c r="J405" s="52" t="str">
        <f t="shared" si="468"/>
        <v xml:space="preserve"> </v>
      </c>
      <c r="K405" s="52" t="str">
        <f t="shared" si="421"/>
        <v xml:space="preserve"> </v>
      </c>
      <c r="L405" s="47" t="str">
        <f t="shared" si="422"/>
        <v xml:space="preserve"> </v>
      </c>
      <c r="M405" s="47" t="str">
        <f t="shared" si="423"/>
        <v xml:space="preserve"> </v>
      </c>
      <c r="N405" s="10">
        <f t="shared" si="402"/>
        <v>0</v>
      </c>
      <c r="P405" s="1" t="str">
        <f t="shared" si="424"/>
        <v xml:space="preserve"> </v>
      </c>
      <c r="Q405" s="54" t="str">
        <f t="shared" si="403"/>
        <v xml:space="preserve"> </v>
      </c>
      <c r="R405" s="54" t="str">
        <f t="shared" si="452"/>
        <v xml:space="preserve"> </v>
      </c>
      <c r="S405" s="14" t="str">
        <f t="shared" si="425"/>
        <v xml:space="preserve"> </v>
      </c>
      <c r="T405" s="14" t="str">
        <f t="shared" si="453"/>
        <v xml:space="preserve"> </v>
      </c>
      <c r="U405" s="1">
        <v>0</v>
      </c>
      <c r="W405" s="10" t="str">
        <f t="shared" si="404"/>
        <v xml:space="preserve"> </v>
      </c>
      <c r="X405" s="52" t="str">
        <f t="shared" si="405"/>
        <v xml:space="preserve"> </v>
      </c>
      <c r="Y405" s="52" t="str">
        <f t="shared" si="406"/>
        <v xml:space="preserve"> </v>
      </c>
      <c r="Z405" s="47" t="str">
        <f t="shared" si="426"/>
        <v xml:space="preserve"> </v>
      </c>
      <c r="AA405" s="47" t="str">
        <f t="shared" si="427"/>
        <v xml:space="preserve"> </v>
      </c>
      <c r="AB405" s="10">
        <f t="shared" si="428"/>
        <v>0</v>
      </c>
      <c r="AD405" s="10" t="str">
        <f t="shared" si="429"/>
        <v xml:space="preserve"> </v>
      </c>
      <c r="AE405" s="52" t="str">
        <f t="shared" si="407"/>
        <v xml:space="preserve"> </v>
      </c>
      <c r="AF405" s="52" t="str">
        <f t="shared" si="430"/>
        <v xml:space="preserve"> </v>
      </c>
      <c r="AG405" s="53" t="str">
        <f t="shared" si="431"/>
        <v xml:space="preserve"> </v>
      </c>
      <c r="AH405" s="47" t="str">
        <f t="shared" si="454"/>
        <v xml:space="preserve"> </v>
      </c>
      <c r="AI405" s="10">
        <f t="shared" si="432"/>
        <v>0</v>
      </c>
      <c r="AK405" s="1" t="str">
        <f t="shared" si="433"/>
        <v xml:space="preserve"> </v>
      </c>
      <c r="AL405" s="54" t="str">
        <f t="shared" si="434"/>
        <v xml:space="preserve"> </v>
      </c>
      <c r="AM405" s="54" t="str">
        <f t="shared" si="455"/>
        <v xml:space="preserve"> </v>
      </c>
      <c r="AN405" s="54" t="str">
        <f t="shared" si="456"/>
        <v xml:space="preserve"> </v>
      </c>
      <c r="AO405" s="55" t="str">
        <f t="shared" si="457"/>
        <v xml:space="preserve"> </v>
      </c>
      <c r="AP405" s="14" t="str">
        <f t="shared" si="458"/>
        <v xml:space="preserve"> </v>
      </c>
      <c r="AQ405" s="14" t="str">
        <f t="shared" si="459"/>
        <v xml:space="preserve"> </v>
      </c>
      <c r="AR405" s="1" t="str">
        <f t="shared" si="460"/>
        <v xml:space="preserve"> </v>
      </c>
      <c r="AU405" s="1" t="str">
        <f t="shared" si="435"/>
        <v xml:space="preserve"> </v>
      </c>
      <c r="AV405" s="54" t="str">
        <f t="shared" si="408"/>
        <v xml:space="preserve"> </v>
      </c>
      <c r="AW405" s="54" t="b">
        <f t="shared" si="436"/>
        <v>0</v>
      </c>
      <c r="AX405" s="54" t="str">
        <f t="shared" si="437"/>
        <v xml:space="preserve"> </v>
      </c>
      <c r="AY405" s="55" t="str">
        <f t="shared" si="461"/>
        <v xml:space="preserve"> </v>
      </c>
      <c r="AZ405" s="14" t="str">
        <f t="shared" si="462"/>
        <v xml:space="preserve"> </v>
      </c>
      <c r="BA405" s="1" t="str">
        <f t="shared" si="409"/>
        <v xml:space="preserve"> </v>
      </c>
      <c r="BD405" s="1" t="str">
        <f t="shared" si="438"/>
        <v xml:space="preserve"> </v>
      </c>
      <c r="BE405" s="54" t="str">
        <f t="shared" si="439"/>
        <v xml:space="preserve"> </v>
      </c>
      <c r="BF405" s="54" t="b">
        <f t="shared" si="440"/>
        <v>0</v>
      </c>
      <c r="BG405" s="54" t="str">
        <f t="shared" si="463"/>
        <v xml:space="preserve"> </v>
      </c>
      <c r="BH405" s="55" t="str">
        <f t="shared" si="464"/>
        <v xml:space="preserve"> </v>
      </c>
      <c r="BI405" s="14" t="str">
        <f t="shared" si="465"/>
        <v xml:space="preserve"> </v>
      </c>
      <c r="BJ405" s="1" t="str">
        <f t="shared" si="441"/>
        <v xml:space="preserve"> </v>
      </c>
      <c r="BL405" s="1" t="str">
        <f t="shared" si="410"/>
        <v xml:space="preserve"> </v>
      </c>
      <c r="BM405" s="54" t="str">
        <f t="shared" si="442"/>
        <v xml:space="preserve"> </v>
      </c>
      <c r="BN405" s="54" t="str">
        <f t="shared" si="411"/>
        <v xml:space="preserve"> </v>
      </c>
      <c r="BO405" s="54" t="str">
        <f t="shared" si="412"/>
        <v xml:space="preserve"> </v>
      </c>
      <c r="BP405" s="55" t="str">
        <f t="shared" si="443"/>
        <v xml:space="preserve"> </v>
      </c>
      <c r="BQ405" s="14" t="str">
        <f t="shared" si="444"/>
        <v xml:space="preserve"> </v>
      </c>
      <c r="BR405" s="14" t="str">
        <f t="shared" si="413"/>
        <v xml:space="preserve"> </v>
      </c>
      <c r="BS405" s="1" t="str">
        <f t="shared" si="414"/>
        <v xml:space="preserve"> </v>
      </c>
      <c r="BV405" s="1" t="str">
        <f t="shared" si="445"/>
        <v xml:space="preserve"> </v>
      </c>
      <c r="BW405" s="54" t="str">
        <f t="shared" si="446"/>
        <v xml:space="preserve"> </v>
      </c>
      <c r="BX405" s="54" t="str">
        <f t="shared" si="447"/>
        <v xml:space="preserve"> </v>
      </c>
      <c r="BY405" s="54" t="str">
        <f t="shared" si="448"/>
        <v xml:space="preserve"> </v>
      </c>
      <c r="BZ405" s="55" t="str">
        <f t="shared" si="466"/>
        <v xml:space="preserve"> </v>
      </c>
      <c r="CA405" s="14" t="str">
        <f t="shared" si="467"/>
        <v xml:space="preserve"> </v>
      </c>
      <c r="CB405" s="14" t="str">
        <f t="shared" si="449"/>
        <v xml:space="preserve"> </v>
      </c>
      <c r="CC405" s="1" t="str">
        <f t="shared" si="450"/>
        <v xml:space="preserve"> </v>
      </c>
    </row>
    <row r="406" spans="1:81">
      <c r="A406" s="10">
        <v>392</v>
      </c>
      <c r="B406" s="10" t="str">
        <f t="shared" si="415"/>
        <v xml:space="preserve"> </v>
      </c>
      <c r="C406" s="52" t="str">
        <f t="shared" si="416"/>
        <v xml:space="preserve"> </v>
      </c>
      <c r="D406" s="52" t="str">
        <f t="shared" si="417"/>
        <v xml:space="preserve"> </v>
      </c>
      <c r="E406" s="47" t="str">
        <f t="shared" si="418"/>
        <v xml:space="preserve"> </v>
      </c>
      <c r="F406" s="47" t="str">
        <f t="shared" si="451"/>
        <v xml:space="preserve"> </v>
      </c>
      <c r="G406" s="10">
        <f t="shared" si="419"/>
        <v>0</v>
      </c>
      <c r="I406" s="10" t="str">
        <f t="shared" si="420"/>
        <v xml:space="preserve"> </v>
      </c>
      <c r="J406" s="52" t="str">
        <f t="shared" si="468"/>
        <v xml:space="preserve"> </v>
      </c>
      <c r="K406" s="52" t="str">
        <f t="shared" si="421"/>
        <v xml:space="preserve"> </v>
      </c>
      <c r="L406" s="47" t="str">
        <f t="shared" si="422"/>
        <v xml:space="preserve"> </v>
      </c>
      <c r="M406" s="47" t="str">
        <f t="shared" si="423"/>
        <v xml:space="preserve"> </v>
      </c>
      <c r="N406" s="10">
        <f t="shared" si="402"/>
        <v>0</v>
      </c>
      <c r="P406" s="1" t="str">
        <f t="shared" si="424"/>
        <v xml:space="preserve"> </v>
      </c>
      <c r="Q406" s="54" t="str">
        <f t="shared" si="403"/>
        <v xml:space="preserve"> </v>
      </c>
      <c r="R406" s="54" t="str">
        <f t="shared" si="452"/>
        <v xml:space="preserve"> </v>
      </c>
      <c r="S406" s="14" t="str">
        <f t="shared" si="425"/>
        <v xml:space="preserve"> </v>
      </c>
      <c r="T406" s="14" t="str">
        <f t="shared" si="453"/>
        <v xml:space="preserve"> </v>
      </c>
      <c r="U406" s="1">
        <v>0</v>
      </c>
      <c r="W406" s="10" t="str">
        <f t="shared" si="404"/>
        <v xml:space="preserve"> </v>
      </c>
      <c r="X406" s="52" t="str">
        <f t="shared" si="405"/>
        <v xml:space="preserve"> </v>
      </c>
      <c r="Y406" s="52" t="str">
        <f t="shared" si="406"/>
        <v xml:space="preserve"> </v>
      </c>
      <c r="Z406" s="47" t="str">
        <f t="shared" si="426"/>
        <v xml:space="preserve"> </v>
      </c>
      <c r="AA406" s="47" t="str">
        <f t="shared" si="427"/>
        <v xml:space="preserve"> </v>
      </c>
      <c r="AB406" s="10">
        <f t="shared" si="428"/>
        <v>0</v>
      </c>
      <c r="AD406" s="10" t="str">
        <f t="shared" si="429"/>
        <v xml:space="preserve"> </v>
      </c>
      <c r="AE406" s="52" t="str">
        <f t="shared" si="407"/>
        <v xml:space="preserve"> </v>
      </c>
      <c r="AF406" s="52" t="str">
        <f t="shared" si="430"/>
        <v xml:space="preserve"> </v>
      </c>
      <c r="AG406" s="53" t="str">
        <f t="shared" si="431"/>
        <v xml:space="preserve"> </v>
      </c>
      <c r="AH406" s="47" t="str">
        <f t="shared" si="454"/>
        <v xml:space="preserve"> </v>
      </c>
      <c r="AI406" s="10">
        <f t="shared" si="432"/>
        <v>0</v>
      </c>
      <c r="AK406" s="1" t="str">
        <f t="shared" si="433"/>
        <v xml:space="preserve"> </v>
      </c>
      <c r="AL406" s="54" t="str">
        <f t="shared" si="434"/>
        <v xml:space="preserve"> </v>
      </c>
      <c r="AM406" s="54" t="str">
        <f t="shared" si="455"/>
        <v xml:space="preserve"> </v>
      </c>
      <c r="AN406" s="54" t="str">
        <f t="shared" si="456"/>
        <v xml:space="preserve"> </v>
      </c>
      <c r="AO406" s="55" t="str">
        <f t="shared" si="457"/>
        <v xml:space="preserve"> </v>
      </c>
      <c r="AP406" s="14" t="str">
        <f t="shared" si="458"/>
        <v xml:space="preserve"> </v>
      </c>
      <c r="AQ406" s="14" t="str">
        <f t="shared" si="459"/>
        <v xml:space="preserve"> </v>
      </c>
      <c r="AR406" s="1" t="str">
        <f t="shared" si="460"/>
        <v xml:space="preserve"> </v>
      </c>
      <c r="AU406" s="1" t="str">
        <f t="shared" si="435"/>
        <v xml:space="preserve"> </v>
      </c>
      <c r="AV406" s="54" t="str">
        <f t="shared" si="408"/>
        <v xml:space="preserve"> </v>
      </c>
      <c r="AW406" s="54" t="b">
        <f t="shared" si="436"/>
        <v>0</v>
      </c>
      <c r="AX406" s="54" t="str">
        <f t="shared" si="437"/>
        <v xml:space="preserve"> </v>
      </c>
      <c r="AY406" s="55" t="str">
        <f t="shared" si="461"/>
        <v xml:space="preserve"> </v>
      </c>
      <c r="AZ406" s="14" t="str">
        <f t="shared" si="462"/>
        <v xml:space="preserve"> </v>
      </c>
      <c r="BA406" s="1" t="str">
        <f t="shared" si="409"/>
        <v xml:space="preserve"> </v>
      </c>
      <c r="BD406" s="1" t="str">
        <f t="shared" si="438"/>
        <v xml:space="preserve"> </v>
      </c>
      <c r="BE406" s="54" t="str">
        <f t="shared" si="439"/>
        <v xml:space="preserve"> </v>
      </c>
      <c r="BF406" s="54" t="b">
        <f t="shared" si="440"/>
        <v>0</v>
      </c>
      <c r="BG406" s="54" t="str">
        <f t="shared" si="463"/>
        <v xml:space="preserve"> </v>
      </c>
      <c r="BH406" s="55" t="str">
        <f t="shared" si="464"/>
        <v xml:space="preserve"> </v>
      </c>
      <c r="BI406" s="14" t="str">
        <f t="shared" si="465"/>
        <v xml:space="preserve"> </v>
      </c>
      <c r="BJ406" s="1" t="str">
        <f t="shared" si="441"/>
        <v xml:space="preserve"> </v>
      </c>
      <c r="BL406" s="1" t="str">
        <f t="shared" si="410"/>
        <v xml:space="preserve"> </v>
      </c>
      <c r="BM406" s="54" t="str">
        <f t="shared" si="442"/>
        <v xml:space="preserve"> </v>
      </c>
      <c r="BN406" s="54" t="str">
        <f t="shared" si="411"/>
        <v xml:space="preserve"> </v>
      </c>
      <c r="BO406" s="54" t="str">
        <f t="shared" si="412"/>
        <v xml:space="preserve"> </v>
      </c>
      <c r="BP406" s="55" t="str">
        <f t="shared" si="443"/>
        <v xml:space="preserve"> </v>
      </c>
      <c r="BQ406" s="14" t="str">
        <f t="shared" si="444"/>
        <v xml:space="preserve"> </v>
      </c>
      <c r="BR406" s="14" t="str">
        <f t="shared" si="413"/>
        <v xml:space="preserve"> </v>
      </c>
      <c r="BS406" s="1" t="str">
        <f t="shared" si="414"/>
        <v xml:space="preserve"> </v>
      </c>
      <c r="BV406" s="1" t="str">
        <f t="shared" si="445"/>
        <v xml:space="preserve"> </v>
      </c>
      <c r="BW406" s="54" t="str">
        <f t="shared" si="446"/>
        <v xml:space="preserve"> </v>
      </c>
      <c r="BX406" s="54" t="str">
        <f t="shared" si="447"/>
        <v xml:space="preserve"> </v>
      </c>
      <c r="BY406" s="54" t="str">
        <f t="shared" si="448"/>
        <v xml:space="preserve"> </v>
      </c>
      <c r="BZ406" s="55" t="str">
        <f t="shared" si="466"/>
        <v xml:space="preserve"> </v>
      </c>
      <c r="CA406" s="14" t="str">
        <f t="shared" si="467"/>
        <v xml:space="preserve"> </v>
      </c>
      <c r="CB406" s="14" t="str">
        <f t="shared" si="449"/>
        <v xml:space="preserve"> </v>
      </c>
      <c r="CC406" s="1" t="str">
        <f t="shared" si="450"/>
        <v xml:space="preserve"> </v>
      </c>
    </row>
    <row r="407" spans="1:81">
      <c r="A407" s="10">
        <v>393</v>
      </c>
      <c r="B407" s="10" t="str">
        <f t="shared" si="415"/>
        <v xml:space="preserve"> </v>
      </c>
      <c r="C407" s="52" t="str">
        <f t="shared" si="416"/>
        <v xml:space="preserve"> </v>
      </c>
      <c r="D407" s="52" t="str">
        <f t="shared" si="417"/>
        <v xml:space="preserve"> </v>
      </c>
      <c r="E407" s="47" t="str">
        <f t="shared" si="418"/>
        <v xml:space="preserve"> </v>
      </c>
      <c r="F407" s="47" t="str">
        <f t="shared" si="451"/>
        <v xml:space="preserve"> </v>
      </c>
      <c r="G407" s="10">
        <f t="shared" si="419"/>
        <v>0</v>
      </c>
      <c r="I407" s="10" t="str">
        <f t="shared" si="420"/>
        <v xml:space="preserve"> </v>
      </c>
      <c r="J407" s="52" t="str">
        <f t="shared" si="468"/>
        <v xml:space="preserve"> </v>
      </c>
      <c r="K407" s="52" t="str">
        <f t="shared" si="421"/>
        <v xml:space="preserve"> </v>
      </c>
      <c r="L407" s="47" t="str">
        <f t="shared" si="422"/>
        <v xml:space="preserve"> </v>
      </c>
      <c r="M407" s="47" t="str">
        <f t="shared" si="423"/>
        <v xml:space="preserve"> </v>
      </c>
      <c r="N407" s="10">
        <f t="shared" si="402"/>
        <v>0</v>
      </c>
      <c r="P407" s="1" t="str">
        <f t="shared" si="424"/>
        <v xml:space="preserve"> </v>
      </c>
      <c r="Q407" s="54" t="str">
        <f t="shared" si="403"/>
        <v xml:space="preserve"> </v>
      </c>
      <c r="R407" s="54" t="str">
        <f t="shared" si="452"/>
        <v xml:space="preserve"> </v>
      </c>
      <c r="S407" s="14" t="str">
        <f t="shared" si="425"/>
        <v xml:space="preserve"> </v>
      </c>
      <c r="T407" s="14" t="str">
        <f t="shared" si="453"/>
        <v xml:space="preserve"> </v>
      </c>
      <c r="U407" s="1">
        <v>0</v>
      </c>
      <c r="W407" s="10" t="str">
        <f t="shared" si="404"/>
        <v xml:space="preserve"> </v>
      </c>
      <c r="X407" s="52" t="str">
        <f t="shared" si="405"/>
        <v xml:space="preserve"> </v>
      </c>
      <c r="Y407" s="52" t="str">
        <f t="shared" si="406"/>
        <v xml:space="preserve"> </v>
      </c>
      <c r="Z407" s="47" t="str">
        <f t="shared" si="426"/>
        <v xml:space="preserve"> </v>
      </c>
      <c r="AA407" s="47" t="str">
        <f t="shared" si="427"/>
        <v xml:space="preserve"> </v>
      </c>
      <c r="AB407" s="10">
        <f t="shared" si="428"/>
        <v>0</v>
      </c>
      <c r="AD407" s="10" t="str">
        <f t="shared" si="429"/>
        <v xml:space="preserve"> </v>
      </c>
      <c r="AE407" s="52" t="str">
        <f t="shared" si="407"/>
        <v xml:space="preserve"> </v>
      </c>
      <c r="AF407" s="52" t="str">
        <f t="shared" si="430"/>
        <v xml:space="preserve"> </v>
      </c>
      <c r="AG407" s="53" t="str">
        <f t="shared" si="431"/>
        <v xml:space="preserve"> </v>
      </c>
      <c r="AH407" s="47" t="str">
        <f t="shared" si="454"/>
        <v xml:space="preserve"> </v>
      </c>
      <c r="AI407" s="10">
        <f t="shared" si="432"/>
        <v>0</v>
      </c>
      <c r="AK407" s="1" t="str">
        <f t="shared" si="433"/>
        <v xml:space="preserve"> </v>
      </c>
      <c r="AL407" s="54" t="str">
        <f t="shared" si="434"/>
        <v xml:space="preserve"> </v>
      </c>
      <c r="AM407" s="54" t="str">
        <f t="shared" si="455"/>
        <v xml:space="preserve"> </v>
      </c>
      <c r="AN407" s="54" t="str">
        <f t="shared" si="456"/>
        <v xml:space="preserve"> </v>
      </c>
      <c r="AO407" s="55" t="str">
        <f t="shared" si="457"/>
        <v xml:space="preserve"> </v>
      </c>
      <c r="AP407" s="14" t="str">
        <f t="shared" si="458"/>
        <v xml:space="preserve"> </v>
      </c>
      <c r="AQ407" s="14" t="str">
        <f t="shared" si="459"/>
        <v xml:space="preserve"> </v>
      </c>
      <c r="AR407" s="1" t="str">
        <f t="shared" si="460"/>
        <v xml:space="preserve"> </v>
      </c>
      <c r="AU407" s="1" t="str">
        <f t="shared" si="435"/>
        <v xml:space="preserve"> </v>
      </c>
      <c r="AV407" s="54" t="str">
        <f t="shared" si="408"/>
        <v xml:space="preserve"> </v>
      </c>
      <c r="AW407" s="54" t="b">
        <f t="shared" si="436"/>
        <v>0</v>
      </c>
      <c r="AX407" s="54" t="str">
        <f t="shared" si="437"/>
        <v xml:space="preserve"> </v>
      </c>
      <c r="AY407" s="55" t="str">
        <f t="shared" si="461"/>
        <v xml:space="preserve"> </v>
      </c>
      <c r="AZ407" s="14" t="str">
        <f t="shared" si="462"/>
        <v xml:space="preserve"> </v>
      </c>
      <c r="BA407" s="1" t="str">
        <f t="shared" si="409"/>
        <v xml:space="preserve"> </v>
      </c>
      <c r="BD407" s="1" t="str">
        <f t="shared" si="438"/>
        <v xml:space="preserve"> </v>
      </c>
      <c r="BE407" s="54" t="str">
        <f t="shared" si="439"/>
        <v xml:space="preserve"> </v>
      </c>
      <c r="BF407" s="54" t="b">
        <f t="shared" si="440"/>
        <v>0</v>
      </c>
      <c r="BG407" s="54" t="str">
        <f t="shared" si="463"/>
        <v xml:space="preserve"> </v>
      </c>
      <c r="BH407" s="55" t="str">
        <f t="shared" si="464"/>
        <v xml:space="preserve"> </v>
      </c>
      <c r="BI407" s="14" t="str">
        <f t="shared" si="465"/>
        <v xml:space="preserve"> </v>
      </c>
      <c r="BJ407" s="1" t="str">
        <f t="shared" si="441"/>
        <v xml:space="preserve"> </v>
      </c>
      <c r="BL407" s="1" t="str">
        <f t="shared" si="410"/>
        <v xml:space="preserve"> </v>
      </c>
      <c r="BM407" s="54" t="str">
        <f t="shared" si="442"/>
        <v xml:space="preserve"> </v>
      </c>
      <c r="BN407" s="54" t="str">
        <f t="shared" si="411"/>
        <v xml:space="preserve"> </v>
      </c>
      <c r="BO407" s="54" t="str">
        <f t="shared" si="412"/>
        <v xml:space="preserve"> </v>
      </c>
      <c r="BP407" s="55" t="str">
        <f t="shared" si="443"/>
        <v xml:space="preserve"> </v>
      </c>
      <c r="BQ407" s="14" t="str">
        <f t="shared" si="444"/>
        <v xml:space="preserve"> </v>
      </c>
      <c r="BR407" s="14" t="str">
        <f t="shared" si="413"/>
        <v xml:space="preserve"> </v>
      </c>
      <c r="BS407" s="1" t="str">
        <f t="shared" si="414"/>
        <v xml:space="preserve"> </v>
      </c>
      <c r="BV407" s="1" t="str">
        <f t="shared" si="445"/>
        <v xml:space="preserve"> </v>
      </c>
      <c r="BW407" s="54" t="str">
        <f t="shared" si="446"/>
        <v xml:space="preserve"> </v>
      </c>
      <c r="BX407" s="54" t="str">
        <f t="shared" si="447"/>
        <v xml:space="preserve"> </v>
      </c>
      <c r="BY407" s="54" t="str">
        <f t="shared" si="448"/>
        <v xml:space="preserve"> </v>
      </c>
      <c r="BZ407" s="55" t="str">
        <f t="shared" si="466"/>
        <v xml:space="preserve"> </v>
      </c>
      <c r="CA407" s="14" t="str">
        <f t="shared" si="467"/>
        <v xml:space="preserve"> </v>
      </c>
      <c r="CB407" s="14" t="str">
        <f t="shared" si="449"/>
        <v xml:space="preserve"> </v>
      </c>
      <c r="CC407" s="1" t="str">
        <f t="shared" si="450"/>
        <v xml:space="preserve"> </v>
      </c>
    </row>
    <row r="408" spans="1:81">
      <c r="A408" s="10">
        <v>394</v>
      </c>
      <c r="B408" s="10" t="str">
        <f t="shared" si="415"/>
        <v xml:space="preserve"> </v>
      </c>
      <c r="C408" s="52" t="str">
        <f t="shared" si="416"/>
        <v xml:space="preserve"> </v>
      </c>
      <c r="D408" s="52" t="str">
        <f t="shared" si="417"/>
        <v xml:space="preserve"> </v>
      </c>
      <c r="E408" s="47" t="str">
        <f t="shared" si="418"/>
        <v xml:space="preserve"> </v>
      </c>
      <c r="F408" s="47" t="str">
        <f t="shared" si="451"/>
        <v xml:space="preserve"> </v>
      </c>
      <c r="G408" s="10">
        <f t="shared" si="419"/>
        <v>0</v>
      </c>
      <c r="I408" s="10" t="str">
        <f t="shared" si="420"/>
        <v xml:space="preserve"> </v>
      </c>
      <c r="J408" s="52" t="str">
        <f t="shared" si="468"/>
        <v xml:space="preserve"> </v>
      </c>
      <c r="K408" s="52" t="str">
        <f t="shared" si="421"/>
        <v xml:space="preserve"> </v>
      </c>
      <c r="L408" s="47" t="str">
        <f t="shared" si="422"/>
        <v xml:space="preserve"> </v>
      </c>
      <c r="M408" s="47" t="str">
        <f t="shared" si="423"/>
        <v xml:space="preserve"> </v>
      </c>
      <c r="N408" s="10">
        <f t="shared" si="402"/>
        <v>0</v>
      </c>
      <c r="P408" s="1" t="str">
        <f t="shared" si="424"/>
        <v xml:space="preserve"> </v>
      </c>
      <c r="Q408" s="54" t="str">
        <f t="shared" si="403"/>
        <v xml:space="preserve"> </v>
      </c>
      <c r="R408" s="54" t="str">
        <f t="shared" si="452"/>
        <v xml:space="preserve"> </v>
      </c>
      <c r="S408" s="14" t="str">
        <f t="shared" si="425"/>
        <v xml:space="preserve"> </v>
      </c>
      <c r="T408" s="14" t="str">
        <f t="shared" si="453"/>
        <v xml:space="preserve"> </v>
      </c>
      <c r="U408" s="1">
        <v>0</v>
      </c>
      <c r="W408" s="10" t="str">
        <f t="shared" si="404"/>
        <v xml:space="preserve"> </v>
      </c>
      <c r="X408" s="52" t="str">
        <f t="shared" si="405"/>
        <v xml:space="preserve"> </v>
      </c>
      <c r="Y408" s="52" t="str">
        <f t="shared" si="406"/>
        <v xml:space="preserve"> </v>
      </c>
      <c r="Z408" s="47" t="str">
        <f t="shared" si="426"/>
        <v xml:space="preserve"> </v>
      </c>
      <c r="AA408" s="47" t="str">
        <f t="shared" si="427"/>
        <v xml:space="preserve"> </v>
      </c>
      <c r="AB408" s="10">
        <f t="shared" si="428"/>
        <v>0</v>
      </c>
      <c r="AD408" s="10" t="str">
        <f t="shared" si="429"/>
        <v xml:space="preserve"> </v>
      </c>
      <c r="AE408" s="52" t="str">
        <f t="shared" si="407"/>
        <v xml:space="preserve"> </v>
      </c>
      <c r="AF408" s="52" t="str">
        <f t="shared" si="430"/>
        <v xml:space="preserve"> </v>
      </c>
      <c r="AG408" s="53" t="str">
        <f t="shared" si="431"/>
        <v xml:space="preserve"> </v>
      </c>
      <c r="AH408" s="47" t="str">
        <f t="shared" si="454"/>
        <v xml:space="preserve"> </v>
      </c>
      <c r="AI408" s="10">
        <f t="shared" si="432"/>
        <v>0</v>
      </c>
      <c r="AK408" s="1" t="str">
        <f t="shared" si="433"/>
        <v xml:space="preserve"> </v>
      </c>
      <c r="AL408" s="54" t="str">
        <f t="shared" si="434"/>
        <v xml:space="preserve"> </v>
      </c>
      <c r="AM408" s="54" t="str">
        <f t="shared" si="455"/>
        <v xml:space="preserve"> </v>
      </c>
      <c r="AN408" s="54" t="str">
        <f t="shared" si="456"/>
        <v xml:space="preserve"> </v>
      </c>
      <c r="AO408" s="55" t="str">
        <f t="shared" si="457"/>
        <v xml:space="preserve"> </v>
      </c>
      <c r="AP408" s="14" t="str">
        <f t="shared" si="458"/>
        <v xml:space="preserve"> </v>
      </c>
      <c r="AQ408" s="14" t="str">
        <f t="shared" si="459"/>
        <v xml:space="preserve"> </v>
      </c>
      <c r="AR408" s="1" t="str">
        <f t="shared" si="460"/>
        <v xml:space="preserve"> </v>
      </c>
      <c r="AU408" s="1" t="str">
        <f t="shared" si="435"/>
        <v xml:space="preserve"> </v>
      </c>
      <c r="AV408" s="54" t="str">
        <f t="shared" si="408"/>
        <v xml:space="preserve"> </v>
      </c>
      <c r="AW408" s="54" t="b">
        <f t="shared" si="436"/>
        <v>0</v>
      </c>
      <c r="AX408" s="54" t="str">
        <f t="shared" si="437"/>
        <v xml:space="preserve"> </v>
      </c>
      <c r="AY408" s="55" t="str">
        <f t="shared" si="461"/>
        <v xml:space="preserve"> </v>
      </c>
      <c r="AZ408" s="14" t="str">
        <f t="shared" si="462"/>
        <v xml:space="preserve"> </v>
      </c>
      <c r="BA408" s="1" t="str">
        <f t="shared" si="409"/>
        <v xml:space="preserve"> </v>
      </c>
      <c r="BD408" s="1" t="str">
        <f t="shared" si="438"/>
        <v xml:space="preserve"> </v>
      </c>
      <c r="BE408" s="54" t="str">
        <f t="shared" si="439"/>
        <v xml:space="preserve"> </v>
      </c>
      <c r="BF408" s="54" t="b">
        <f t="shared" si="440"/>
        <v>0</v>
      </c>
      <c r="BG408" s="54" t="str">
        <f t="shared" si="463"/>
        <v xml:space="preserve"> </v>
      </c>
      <c r="BH408" s="55" t="str">
        <f t="shared" si="464"/>
        <v xml:space="preserve"> </v>
      </c>
      <c r="BI408" s="14" t="str">
        <f t="shared" si="465"/>
        <v xml:space="preserve"> </v>
      </c>
      <c r="BJ408" s="1" t="str">
        <f t="shared" si="441"/>
        <v xml:space="preserve"> </v>
      </c>
      <c r="BL408" s="1" t="str">
        <f t="shared" si="410"/>
        <v xml:space="preserve"> </v>
      </c>
      <c r="BM408" s="54" t="str">
        <f t="shared" si="442"/>
        <v xml:space="preserve"> </v>
      </c>
      <c r="BN408" s="54" t="str">
        <f t="shared" si="411"/>
        <v xml:space="preserve"> </v>
      </c>
      <c r="BO408" s="54" t="str">
        <f t="shared" si="412"/>
        <v xml:space="preserve"> </v>
      </c>
      <c r="BP408" s="55" t="str">
        <f t="shared" si="443"/>
        <v xml:space="preserve"> </v>
      </c>
      <c r="BQ408" s="14" t="str">
        <f t="shared" si="444"/>
        <v xml:space="preserve"> </v>
      </c>
      <c r="BR408" s="14" t="str">
        <f t="shared" si="413"/>
        <v xml:space="preserve"> </v>
      </c>
      <c r="BS408" s="1" t="str">
        <f t="shared" si="414"/>
        <v xml:space="preserve"> </v>
      </c>
      <c r="BV408" s="1" t="str">
        <f t="shared" si="445"/>
        <v xml:space="preserve"> </v>
      </c>
      <c r="BW408" s="54" t="str">
        <f t="shared" si="446"/>
        <v xml:space="preserve"> </v>
      </c>
      <c r="BX408" s="54" t="str">
        <f t="shared" si="447"/>
        <v xml:space="preserve"> </v>
      </c>
      <c r="BY408" s="54" t="str">
        <f t="shared" si="448"/>
        <v xml:space="preserve"> </v>
      </c>
      <c r="BZ408" s="55" t="str">
        <f t="shared" si="466"/>
        <v xml:space="preserve"> </v>
      </c>
      <c r="CA408" s="14" t="str">
        <f t="shared" si="467"/>
        <v xml:space="preserve"> </v>
      </c>
      <c r="CB408" s="14" t="str">
        <f t="shared" si="449"/>
        <v xml:space="preserve"> </v>
      </c>
      <c r="CC408" s="1" t="str">
        <f t="shared" si="450"/>
        <v xml:space="preserve"> </v>
      </c>
    </row>
    <row r="409" spans="1:81">
      <c r="A409" s="10">
        <v>395</v>
      </c>
      <c r="B409" s="10" t="str">
        <f t="shared" si="415"/>
        <v xml:space="preserve"> </v>
      </c>
      <c r="C409" s="52" t="str">
        <f t="shared" si="416"/>
        <v xml:space="preserve"> </v>
      </c>
      <c r="D409" s="52" t="str">
        <f t="shared" si="417"/>
        <v xml:space="preserve"> </v>
      </c>
      <c r="E409" s="47" t="str">
        <f t="shared" si="418"/>
        <v xml:space="preserve"> </v>
      </c>
      <c r="F409" s="47" t="str">
        <f t="shared" si="451"/>
        <v xml:space="preserve"> </v>
      </c>
      <c r="G409" s="10">
        <f t="shared" si="419"/>
        <v>0</v>
      </c>
      <c r="I409" s="10" t="str">
        <f t="shared" si="420"/>
        <v xml:space="preserve"> </v>
      </c>
      <c r="J409" s="52" t="str">
        <f t="shared" si="468"/>
        <v xml:space="preserve"> </v>
      </c>
      <c r="K409" s="52" t="str">
        <f t="shared" si="421"/>
        <v xml:space="preserve"> </v>
      </c>
      <c r="L409" s="47" t="str">
        <f t="shared" si="422"/>
        <v xml:space="preserve"> </v>
      </c>
      <c r="M409" s="47" t="str">
        <f t="shared" si="423"/>
        <v xml:space="preserve"> </v>
      </c>
      <c r="N409" s="10">
        <f t="shared" si="402"/>
        <v>0</v>
      </c>
      <c r="P409" s="1" t="str">
        <f t="shared" si="424"/>
        <v xml:space="preserve"> </v>
      </c>
      <c r="Q409" s="54" t="str">
        <f t="shared" si="403"/>
        <v xml:space="preserve"> </v>
      </c>
      <c r="R409" s="54" t="str">
        <f t="shared" si="452"/>
        <v xml:space="preserve"> </v>
      </c>
      <c r="S409" s="14" t="str">
        <f t="shared" si="425"/>
        <v xml:space="preserve"> </v>
      </c>
      <c r="T409" s="14" t="str">
        <f t="shared" si="453"/>
        <v xml:space="preserve"> </v>
      </c>
      <c r="U409" s="1">
        <v>0</v>
      </c>
      <c r="W409" s="10" t="str">
        <f t="shared" si="404"/>
        <v xml:space="preserve"> </v>
      </c>
      <c r="X409" s="52" t="str">
        <f t="shared" si="405"/>
        <v xml:space="preserve"> </v>
      </c>
      <c r="Y409" s="52" t="str">
        <f t="shared" si="406"/>
        <v xml:space="preserve"> </v>
      </c>
      <c r="Z409" s="47" t="str">
        <f t="shared" si="426"/>
        <v xml:space="preserve"> </v>
      </c>
      <c r="AA409" s="47" t="str">
        <f t="shared" si="427"/>
        <v xml:space="preserve"> </v>
      </c>
      <c r="AB409" s="10">
        <f t="shared" si="428"/>
        <v>0</v>
      </c>
      <c r="AD409" s="10" t="str">
        <f t="shared" si="429"/>
        <v xml:space="preserve"> </v>
      </c>
      <c r="AE409" s="52" t="str">
        <f t="shared" si="407"/>
        <v xml:space="preserve"> </v>
      </c>
      <c r="AF409" s="52" t="str">
        <f t="shared" si="430"/>
        <v xml:space="preserve"> </v>
      </c>
      <c r="AG409" s="53" t="str">
        <f t="shared" si="431"/>
        <v xml:space="preserve"> </v>
      </c>
      <c r="AH409" s="47" t="str">
        <f t="shared" si="454"/>
        <v xml:space="preserve"> </v>
      </c>
      <c r="AI409" s="10">
        <f t="shared" si="432"/>
        <v>0</v>
      </c>
      <c r="AK409" s="1" t="str">
        <f t="shared" si="433"/>
        <v xml:space="preserve"> </v>
      </c>
      <c r="AL409" s="54" t="str">
        <f t="shared" si="434"/>
        <v xml:space="preserve"> </v>
      </c>
      <c r="AM409" s="54" t="str">
        <f t="shared" si="455"/>
        <v xml:space="preserve"> </v>
      </c>
      <c r="AN409" s="54" t="str">
        <f t="shared" si="456"/>
        <v xml:space="preserve"> </v>
      </c>
      <c r="AO409" s="55" t="str">
        <f t="shared" si="457"/>
        <v xml:space="preserve"> </v>
      </c>
      <c r="AP409" s="14" t="str">
        <f t="shared" si="458"/>
        <v xml:space="preserve"> </v>
      </c>
      <c r="AQ409" s="14" t="str">
        <f t="shared" si="459"/>
        <v xml:space="preserve"> </v>
      </c>
      <c r="AR409" s="1" t="str">
        <f t="shared" si="460"/>
        <v xml:space="preserve"> </v>
      </c>
      <c r="AU409" s="1" t="str">
        <f t="shared" si="435"/>
        <v xml:space="preserve"> </v>
      </c>
      <c r="AV409" s="54" t="str">
        <f t="shared" si="408"/>
        <v xml:space="preserve"> </v>
      </c>
      <c r="AW409" s="54" t="b">
        <f t="shared" si="436"/>
        <v>0</v>
      </c>
      <c r="AX409" s="54" t="str">
        <f t="shared" si="437"/>
        <v xml:space="preserve"> </v>
      </c>
      <c r="AY409" s="55" t="str">
        <f t="shared" si="461"/>
        <v xml:space="preserve"> </v>
      </c>
      <c r="AZ409" s="14" t="str">
        <f t="shared" si="462"/>
        <v xml:space="preserve"> </v>
      </c>
      <c r="BA409" s="1" t="str">
        <f t="shared" si="409"/>
        <v xml:space="preserve"> </v>
      </c>
      <c r="BD409" s="1" t="str">
        <f t="shared" si="438"/>
        <v xml:space="preserve"> </v>
      </c>
      <c r="BE409" s="54" t="str">
        <f t="shared" si="439"/>
        <v xml:space="preserve"> </v>
      </c>
      <c r="BF409" s="54" t="b">
        <f t="shared" si="440"/>
        <v>0</v>
      </c>
      <c r="BG409" s="54" t="str">
        <f t="shared" si="463"/>
        <v xml:space="preserve"> </v>
      </c>
      <c r="BH409" s="55" t="str">
        <f t="shared" si="464"/>
        <v xml:space="preserve"> </v>
      </c>
      <c r="BI409" s="14" t="str">
        <f t="shared" si="465"/>
        <v xml:space="preserve"> </v>
      </c>
      <c r="BJ409" s="1" t="str">
        <f t="shared" si="441"/>
        <v xml:space="preserve"> </v>
      </c>
      <c r="BL409" s="1" t="str">
        <f t="shared" si="410"/>
        <v xml:space="preserve"> </v>
      </c>
      <c r="BM409" s="54" t="str">
        <f t="shared" si="442"/>
        <v xml:space="preserve"> </v>
      </c>
      <c r="BN409" s="54" t="str">
        <f t="shared" si="411"/>
        <v xml:space="preserve"> </v>
      </c>
      <c r="BO409" s="54" t="str">
        <f t="shared" si="412"/>
        <v xml:space="preserve"> </v>
      </c>
      <c r="BP409" s="55" t="str">
        <f t="shared" si="443"/>
        <v xml:space="preserve"> </v>
      </c>
      <c r="BQ409" s="14" t="str">
        <f t="shared" si="444"/>
        <v xml:space="preserve"> </v>
      </c>
      <c r="BR409" s="14" t="str">
        <f t="shared" si="413"/>
        <v xml:space="preserve"> </v>
      </c>
      <c r="BS409" s="1" t="str">
        <f t="shared" si="414"/>
        <v xml:space="preserve"> </v>
      </c>
      <c r="BV409" s="1" t="str">
        <f t="shared" si="445"/>
        <v xml:space="preserve"> </v>
      </c>
      <c r="BW409" s="54" t="str">
        <f t="shared" si="446"/>
        <v xml:space="preserve"> </v>
      </c>
      <c r="BX409" s="54" t="str">
        <f t="shared" si="447"/>
        <v xml:space="preserve"> </v>
      </c>
      <c r="BY409" s="54" t="str">
        <f t="shared" si="448"/>
        <v xml:space="preserve"> </v>
      </c>
      <c r="BZ409" s="55" t="str">
        <f t="shared" si="466"/>
        <v xml:space="preserve"> </v>
      </c>
      <c r="CA409" s="14" t="str">
        <f t="shared" si="467"/>
        <v xml:space="preserve"> </v>
      </c>
      <c r="CB409" s="14" t="str">
        <f t="shared" si="449"/>
        <v xml:space="preserve"> </v>
      </c>
      <c r="CC409" s="1" t="str">
        <f t="shared" si="450"/>
        <v xml:space="preserve"> </v>
      </c>
    </row>
    <row r="410" spans="1:81">
      <c r="A410" s="10">
        <v>396</v>
      </c>
      <c r="B410" s="10" t="str">
        <f t="shared" si="415"/>
        <v xml:space="preserve"> </v>
      </c>
      <c r="C410" s="52" t="str">
        <f t="shared" si="416"/>
        <v xml:space="preserve"> </v>
      </c>
      <c r="D410" s="52" t="str">
        <f t="shared" si="417"/>
        <v xml:space="preserve"> </v>
      </c>
      <c r="E410" s="47" t="str">
        <f t="shared" si="418"/>
        <v xml:space="preserve"> </v>
      </c>
      <c r="F410" s="47" t="str">
        <f t="shared" si="451"/>
        <v xml:space="preserve"> </v>
      </c>
      <c r="G410" s="10">
        <f t="shared" si="419"/>
        <v>0</v>
      </c>
      <c r="I410" s="10" t="str">
        <f t="shared" si="420"/>
        <v xml:space="preserve"> </v>
      </c>
      <c r="J410" s="52" t="str">
        <f t="shared" si="468"/>
        <v xml:space="preserve"> </v>
      </c>
      <c r="K410" s="52" t="str">
        <f t="shared" si="421"/>
        <v xml:space="preserve"> </v>
      </c>
      <c r="L410" s="47" t="str">
        <f t="shared" si="422"/>
        <v xml:space="preserve"> </v>
      </c>
      <c r="M410" s="47" t="str">
        <f t="shared" si="423"/>
        <v xml:space="preserve"> </v>
      </c>
      <c r="N410" s="10">
        <f t="shared" si="402"/>
        <v>0</v>
      </c>
      <c r="P410" s="1" t="str">
        <f t="shared" si="424"/>
        <v xml:space="preserve"> </v>
      </c>
      <c r="Q410" s="54" t="str">
        <f t="shared" si="403"/>
        <v xml:space="preserve"> </v>
      </c>
      <c r="R410" s="54" t="str">
        <f t="shared" si="452"/>
        <v xml:space="preserve"> </v>
      </c>
      <c r="S410" s="14" t="str">
        <f t="shared" si="425"/>
        <v xml:space="preserve"> </v>
      </c>
      <c r="T410" s="14" t="str">
        <f t="shared" si="453"/>
        <v xml:space="preserve"> </v>
      </c>
      <c r="U410" s="1">
        <v>0</v>
      </c>
      <c r="W410" s="10" t="str">
        <f t="shared" si="404"/>
        <v xml:space="preserve"> </v>
      </c>
      <c r="X410" s="52" t="str">
        <f t="shared" si="405"/>
        <v xml:space="preserve"> </v>
      </c>
      <c r="Y410" s="52" t="str">
        <f t="shared" si="406"/>
        <v xml:space="preserve"> </v>
      </c>
      <c r="Z410" s="47" t="str">
        <f t="shared" si="426"/>
        <v xml:space="preserve"> </v>
      </c>
      <c r="AA410" s="47" t="str">
        <f t="shared" si="427"/>
        <v xml:space="preserve"> </v>
      </c>
      <c r="AB410" s="10">
        <f t="shared" si="428"/>
        <v>0</v>
      </c>
      <c r="AD410" s="10" t="str">
        <f t="shared" si="429"/>
        <v xml:space="preserve"> </v>
      </c>
      <c r="AE410" s="52" t="str">
        <f t="shared" si="407"/>
        <v xml:space="preserve"> </v>
      </c>
      <c r="AF410" s="52" t="str">
        <f t="shared" si="430"/>
        <v xml:space="preserve"> </v>
      </c>
      <c r="AG410" s="53" t="str">
        <f t="shared" si="431"/>
        <v xml:space="preserve"> </v>
      </c>
      <c r="AH410" s="47" t="str">
        <f t="shared" si="454"/>
        <v xml:space="preserve"> </v>
      </c>
      <c r="AI410" s="10">
        <f t="shared" si="432"/>
        <v>0</v>
      </c>
      <c r="AK410" s="1" t="str">
        <f t="shared" si="433"/>
        <v xml:space="preserve"> </v>
      </c>
      <c r="AL410" s="54" t="str">
        <f t="shared" si="434"/>
        <v xml:space="preserve"> </v>
      </c>
      <c r="AM410" s="54" t="str">
        <f t="shared" si="455"/>
        <v xml:space="preserve"> </v>
      </c>
      <c r="AN410" s="54" t="str">
        <f t="shared" si="456"/>
        <v xml:space="preserve"> </v>
      </c>
      <c r="AO410" s="55" t="str">
        <f t="shared" si="457"/>
        <v xml:space="preserve"> </v>
      </c>
      <c r="AP410" s="14" t="str">
        <f t="shared" si="458"/>
        <v xml:space="preserve"> </v>
      </c>
      <c r="AQ410" s="14" t="str">
        <f t="shared" si="459"/>
        <v xml:space="preserve"> </v>
      </c>
      <c r="AR410" s="1" t="str">
        <f t="shared" si="460"/>
        <v xml:space="preserve"> </v>
      </c>
      <c r="AU410" s="1" t="str">
        <f t="shared" si="435"/>
        <v xml:space="preserve"> </v>
      </c>
      <c r="AV410" s="54" t="str">
        <f t="shared" si="408"/>
        <v xml:space="preserve"> </v>
      </c>
      <c r="AW410" s="54" t="b">
        <f t="shared" si="436"/>
        <v>0</v>
      </c>
      <c r="AX410" s="54" t="str">
        <f t="shared" si="437"/>
        <v xml:space="preserve"> </v>
      </c>
      <c r="AY410" s="55" t="str">
        <f t="shared" si="461"/>
        <v xml:space="preserve"> </v>
      </c>
      <c r="AZ410" s="14" t="str">
        <f t="shared" si="462"/>
        <v xml:space="preserve"> </v>
      </c>
      <c r="BA410" s="1" t="str">
        <f t="shared" si="409"/>
        <v xml:space="preserve"> </v>
      </c>
      <c r="BD410" s="1" t="str">
        <f t="shared" si="438"/>
        <v xml:space="preserve"> </v>
      </c>
      <c r="BE410" s="54" t="str">
        <f t="shared" si="439"/>
        <v xml:space="preserve"> </v>
      </c>
      <c r="BF410" s="54" t="b">
        <f t="shared" si="440"/>
        <v>0</v>
      </c>
      <c r="BG410" s="54" t="str">
        <f t="shared" si="463"/>
        <v xml:space="preserve"> </v>
      </c>
      <c r="BH410" s="55" t="str">
        <f t="shared" si="464"/>
        <v xml:space="preserve"> </v>
      </c>
      <c r="BI410" s="14" t="str">
        <f t="shared" si="465"/>
        <v xml:space="preserve"> </v>
      </c>
      <c r="BJ410" s="1" t="str">
        <f t="shared" si="441"/>
        <v xml:space="preserve"> </v>
      </c>
      <c r="BL410" s="1" t="str">
        <f t="shared" si="410"/>
        <v xml:space="preserve"> </v>
      </c>
      <c r="BM410" s="54" t="str">
        <f t="shared" si="442"/>
        <v xml:space="preserve"> </v>
      </c>
      <c r="BN410" s="54" t="str">
        <f t="shared" si="411"/>
        <v xml:space="preserve"> </v>
      </c>
      <c r="BO410" s="54" t="str">
        <f t="shared" si="412"/>
        <v xml:space="preserve"> </v>
      </c>
      <c r="BP410" s="55" t="str">
        <f t="shared" si="443"/>
        <v xml:space="preserve"> </v>
      </c>
      <c r="BQ410" s="14" t="str">
        <f t="shared" si="444"/>
        <v xml:space="preserve"> </v>
      </c>
      <c r="BR410" s="14" t="str">
        <f t="shared" si="413"/>
        <v xml:space="preserve"> </v>
      </c>
      <c r="BS410" s="1" t="str">
        <f t="shared" si="414"/>
        <v xml:space="preserve"> </v>
      </c>
      <c r="BV410" s="1" t="str">
        <f t="shared" si="445"/>
        <v xml:space="preserve"> </v>
      </c>
      <c r="BW410" s="54" t="str">
        <f t="shared" si="446"/>
        <v xml:space="preserve"> </v>
      </c>
      <c r="BX410" s="54" t="str">
        <f t="shared" si="447"/>
        <v xml:space="preserve"> </v>
      </c>
      <c r="BY410" s="54" t="str">
        <f t="shared" si="448"/>
        <v xml:space="preserve"> </v>
      </c>
      <c r="BZ410" s="55" t="str">
        <f t="shared" si="466"/>
        <v xml:space="preserve"> </v>
      </c>
      <c r="CA410" s="14" t="str">
        <f t="shared" si="467"/>
        <v xml:space="preserve"> </v>
      </c>
      <c r="CB410" s="14" t="str">
        <f t="shared" si="449"/>
        <v xml:space="preserve"> </v>
      </c>
      <c r="CC410" s="1" t="str">
        <f t="shared" si="450"/>
        <v xml:space="preserve"> </v>
      </c>
    </row>
    <row r="411" spans="1:81">
      <c r="A411" s="10">
        <v>397</v>
      </c>
      <c r="B411" s="10" t="str">
        <f t="shared" si="415"/>
        <v xml:space="preserve"> </v>
      </c>
      <c r="C411" s="52" t="str">
        <f t="shared" si="416"/>
        <v xml:space="preserve"> </v>
      </c>
      <c r="D411" s="52" t="str">
        <f t="shared" si="417"/>
        <v xml:space="preserve"> </v>
      </c>
      <c r="E411" s="47" t="str">
        <f t="shared" si="418"/>
        <v xml:space="preserve"> </v>
      </c>
      <c r="F411" s="47" t="str">
        <f t="shared" si="451"/>
        <v xml:space="preserve"> </v>
      </c>
      <c r="G411" s="10">
        <f t="shared" si="419"/>
        <v>0</v>
      </c>
      <c r="I411" s="10" t="str">
        <f t="shared" si="420"/>
        <v xml:space="preserve"> </v>
      </c>
      <c r="J411" s="52" t="str">
        <f t="shared" si="468"/>
        <v xml:space="preserve"> </v>
      </c>
      <c r="K411" s="52" t="str">
        <f t="shared" si="421"/>
        <v xml:space="preserve"> </v>
      </c>
      <c r="L411" s="47" t="str">
        <f t="shared" si="422"/>
        <v xml:space="preserve"> </v>
      </c>
      <c r="M411" s="47" t="str">
        <f t="shared" si="423"/>
        <v xml:space="preserve"> </v>
      </c>
      <c r="N411" s="10">
        <f t="shared" si="402"/>
        <v>0</v>
      </c>
      <c r="P411" s="1" t="str">
        <f t="shared" si="424"/>
        <v xml:space="preserve"> </v>
      </c>
      <c r="Q411" s="54" t="str">
        <f t="shared" si="403"/>
        <v xml:space="preserve"> </v>
      </c>
      <c r="R411" s="54" t="str">
        <f t="shared" si="452"/>
        <v xml:space="preserve"> </v>
      </c>
      <c r="S411" s="14" t="str">
        <f t="shared" si="425"/>
        <v xml:space="preserve"> </v>
      </c>
      <c r="T411" s="14" t="str">
        <f t="shared" si="453"/>
        <v xml:space="preserve"> </v>
      </c>
      <c r="U411" s="1">
        <v>0</v>
      </c>
      <c r="W411" s="10" t="str">
        <f t="shared" si="404"/>
        <v xml:space="preserve"> </v>
      </c>
      <c r="X411" s="52" t="str">
        <f t="shared" si="405"/>
        <v xml:space="preserve"> </v>
      </c>
      <c r="Y411" s="52" t="str">
        <f t="shared" si="406"/>
        <v xml:space="preserve"> </v>
      </c>
      <c r="Z411" s="47" t="str">
        <f t="shared" si="426"/>
        <v xml:space="preserve"> </v>
      </c>
      <c r="AA411" s="47" t="str">
        <f t="shared" si="427"/>
        <v xml:space="preserve"> </v>
      </c>
      <c r="AB411" s="10">
        <f t="shared" si="428"/>
        <v>0</v>
      </c>
      <c r="AD411" s="10" t="str">
        <f t="shared" si="429"/>
        <v xml:space="preserve"> </v>
      </c>
      <c r="AE411" s="52" t="str">
        <f t="shared" si="407"/>
        <v xml:space="preserve"> </v>
      </c>
      <c r="AF411" s="52" t="str">
        <f t="shared" si="430"/>
        <v xml:space="preserve"> </v>
      </c>
      <c r="AG411" s="53" t="str">
        <f t="shared" si="431"/>
        <v xml:space="preserve"> </v>
      </c>
      <c r="AH411" s="47" t="str">
        <f t="shared" si="454"/>
        <v xml:space="preserve"> </v>
      </c>
      <c r="AI411" s="10">
        <f t="shared" si="432"/>
        <v>0</v>
      </c>
      <c r="AK411" s="1" t="str">
        <f t="shared" si="433"/>
        <v xml:space="preserve"> </v>
      </c>
      <c r="AL411" s="54" t="str">
        <f t="shared" si="434"/>
        <v xml:space="preserve"> </v>
      </c>
      <c r="AM411" s="54" t="str">
        <f t="shared" si="455"/>
        <v xml:space="preserve"> </v>
      </c>
      <c r="AN411" s="54" t="str">
        <f t="shared" si="456"/>
        <v xml:space="preserve"> </v>
      </c>
      <c r="AO411" s="55" t="str">
        <f t="shared" si="457"/>
        <v xml:space="preserve"> </v>
      </c>
      <c r="AP411" s="14" t="str">
        <f t="shared" si="458"/>
        <v xml:space="preserve"> </v>
      </c>
      <c r="AQ411" s="14" t="str">
        <f t="shared" si="459"/>
        <v xml:space="preserve"> </v>
      </c>
      <c r="AR411" s="1" t="str">
        <f t="shared" si="460"/>
        <v xml:space="preserve"> </v>
      </c>
      <c r="AU411" s="1" t="str">
        <f t="shared" si="435"/>
        <v xml:space="preserve"> </v>
      </c>
      <c r="AV411" s="54" t="str">
        <f t="shared" si="408"/>
        <v xml:space="preserve"> </v>
      </c>
      <c r="AW411" s="54" t="b">
        <f t="shared" si="436"/>
        <v>0</v>
      </c>
      <c r="AX411" s="54" t="str">
        <f t="shared" si="437"/>
        <v xml:space="preserve"> </v>
      </c>
      <c r="AY411" s="55" t="str">
        <f t="shared" si="461"/>
        <v xml:space="preserve"> </v>
      </c>
      <c r="AZ411" s="14" t="str">
        <f t="shared" si="462"/>
        <v xml:space="preserve"> </v>
      </c>
      <c r="BA411" s="1" t="str">
        <f t="shared" si="409"/>
        <v xml:space="preserve"> </v>
      </c>
      <c r="BD411" s="1" t="str">
        <f t="shared" si="438"/>
        <v xml:space="preserve"> </v>
      </c>
      <c r="BE411" s="54" t="str">
        <f t="shared" si="439"/>
        <v xml:space="preserve"> </v>
      </c>
      <c r="BF411" s="54" t="b">
        <f t="shared" si="440"/>
        <v>0</v>
      </c>
      <c r="BG411" s="54" t="str">
        <f t="shared" si="463"/>
        <v xml:space="preserve"> </v>
      </c>
      <c r="BH411" s="55" t="str">
        <f t="shared" si="464"/>
        <v xml:space="preserve"> </v>
      </c>
      <c r="BI411" s="14" t="str">
        <f t="shared" si="465"/>
        <v xml:space="preserve"> </v>
      </c>
      <c r="BJ411" s="1" t="str">
        <f t="shared" si="441"/>
        <v xml:space="preserve"> </v>
      </c>
      <c r="BL411" s="1" t="str">
        <f t="shared" si="410"/>
        <v xml:space="preserve"> </v>
      </c>
      <c r="BM411" s="54" t="str">
        <f t="shared" si="442"/>
        <v xml:space="preserve"> </v>
      </c>
      <c r="BN411" s="54" t="str">
        <f t="shared" si="411"/>
        <v xml:space="preserve"> </v>
      </c>
      <c r="BO411" s="54" t="str">
        <f t="shared" si="412"/>
        <v xml:space="preserve"> </v>
      </c>
      <c r="BP411" s="55" t="str">
        <f t="shared" si="443"/>
        <v xml:space="preserve"> </v>
      </c>
      <c r="BQ411" s="14" t="str">
        <f t="shared" si="444"/>
        <v xml:space="preserve"> </v>
      </c>
      <c r="BR411" s="14" t="str">
        <f t="shared" si="413"/>
        <v xml:space="preserve"> </v>
      </c>
      <c r="BS411" s="1" t="str">
        <f t="shared" si="414"/>
        <v xml:space="preserve"> </v>
      </c>
      <c r="BV411" s="1" t="str">
        <f t="shared" si="445"/>
        <v xml:space="preserve"> </v>
      </c>
      <c r="BW411" s="54" t="str">
        <f t="shared" si="446"/>
        <v xml:space="preserve"> </v>
      </c>
      <c r="BX411" s="54" t="str">
        <f t="shared" si="447"/>
        <v xml:space="preserve"> </v>
      </c>
      <c r="BY411" s="54" t="str">
        <f t="shared" si="448"/>
        <v xml:space="preserve"> </v>
      </c>
      <c r="BZ411" s="55" t="str">
        <f t="shared" si="466"/>
        <v xml:space="preserve"> </v>
      </c>
      <c r="CA411" s="14" t="str">
        <f t="shared" si="467"/>
        <v xml:space="preserve"> </v>
      </c>
      <c r="CB411" s="14" t="str">
        <f t="shared" si="449"/>
        <v xml:space="preserve"> </v>
      </c>
      <c r="CC411" s="1" t="str">
        <f t="shared" si="450"/>
        <v xml:space="preserve"> </v>
      </c>
    </row>
    <row r="412" spans="1:81">
      <c r="A412" s="10">
        <v>398</v>
      </c>
      <c r="B412" s="10" t="str">
        <f t="shared" si="415"/>
        <v xml:space="preserve"> </v>
      </c>
      <c r="C412" s="52" t="str">
        <f t="shared" si="416"/>
        <v xml:space="preserve"> </v>
      </c>
      <c r="D412" s="52" t="str">
        <f t="shared" si="417"/>
        <v xml:space="preserve"> </v>
      </c>
      <c r="E412" s="47" t="str">
        <f t="shared" si="418"/>
        <v xml:space="preserve"> </v>
      </c>
      <c r="F412" s="47" t="str">
        <f t="shared" si="451"/>
        <v xml:space="preserve"> </v>
      </c>
      <c r="G412" s="10">
        <f t="shared" si="419"/>
        <v>0</v>
      </c>
      <c r="I412" s="10" t="str">
        <f t="shared" si="420"/>
        <v xml:space="preserve"> </v>
      </c>
      <c r="J412" s="52" t="str">
        <f t="shared" si="468"/>
        <v xml:space="preserve"> </v>
      </c>
      <c r="K412" s="52" t="str">
        <f t="shared" si="421"/>
        <v xml:space="preserve"> </v>
      </c>
      <c r="L412" s="47" t="str">
        <f t="shared" si="422"/>
        <v xml:space="preserve"> </v>
      </c>
      <c r="M412" s="47" t="str">
        <f t="shared" si="423"/>
        <v xml:space="preserve"> </v>
      </c>
      <c r="N412" s="10">
        <f t="shared" si="402"/>
        <v>0</v>
      </c>
      <c r="P412" s="1" t="str">
        <f t="shared" si="424"/>
        <v xml:space="preserve"> </v>
      </c>
      <c r="Q412" s="54" t="str">
        <f t="shared" si="403"/>
        <v xml:space="preserve"> </v>
      </c>
      <c r="R412" s="54" t="str">
        <f t="shared" si="452"/>
        <v xml:space="preserve"> </v>
      </c>
      <c r="S412" s="14" t="str">
        <f t="shared" si="425"/>
        <v xml:space="preserve"> </v>
      </c>
      <c r="T412" s="14" t="str">
        <f t="shared" si="453"/>
        <v xml:space="preserve"> </v>
      </c>
      <c r="U412" s="1">
        <v>0</v>
      </c>
      <c r="W412" s="10" t="str">
        <f t="shared" si="404"/>
        <v xml:space="preserve"> </v>
      </c>
      <c r="X412" s="52" t="str">
        <f t="shared" si="405"/>
        <v xml:space="preserve"> </v>
      </c>
      <c r="Y412" s="52" t="str">
        <f t="shared" si="406"/>
        <v xml:space="preserve"> </v>
      </c>
      <c r="Z412" s="47" t="str">
        <f t="shared" si="426"/>
        <v xml:space="preserve"> </v>
      </c>
      <c r="AA412" s="47" t="str">
        <f t="shared" si="427"/>
        <v xml:space="preserve"> </v>
      </c>
      <c r="AB412" s="10">
        <f t="shared" si="428"/>
        <v>0</v>
      </c>
      <c r="AD412" s="10" t="str">
        <f t="shared" si="429"/>
        <v xml:space="preserve"> </v>
      </c>
      <c r="AE412" s="52" t="str">
        <f t="shared" si="407"/>
        <v xml:space="preserve"> </v>
      </c>
      <c r="AF412" s="52" t="str">
        <f t="shared" si="430"/>
        <v xml:space="preserve"> </v>
      </c>
      <c r="AG412" s="53" t="str">
        <f t="shared" si="431"/>
        <v xml:space="preserve"> </v>
      </c>
      <c r="AH412" s="47" t="str">
        <f t="shared" si="454"/>
        <v xml:space="preserve"> </v>
      </c>
      <c r="AI412" s="10">
        <f t="shared" si="432"/>
        <v>0</v>
      </c>
      <c r="AK412" s="1" t="str">
        <f t="shared" si="433"/>
        <v xml:space="preserve"> </v>
      </c>
      <c r="AL412" s="54" t="str">
        <f t="shared" si="434"/>
        <v xml:space="preserve"> </v>
      </c>
      <c r="AM412" s="54" t="str">
        <f t="shared" si="455"/>
        <v xml:space="preserve"> </v>
      </c>
      <c r="AN412" s="54" t="str">
        <f t="shared" si="456"/>
        <v xml:space="preserve"> </v>
      </c>
      <c r="AO412" s="55" t="str">
        <f t="shared" si="457"/>
        <v xml:space="preserve"> </v>
      </c>
      <c r="AP412" s="14" t="str">
        <f t="shared" si="458"/>
        <v xml:space="preserve"> </v>
      </c>
      <c r="AQ412" s="14" t="str">
        <f t="shared" si="459"/>
        <v xml:space="preserve"> </v>
      </c>
      <c r="AR412" s="1" t="str">
        <f t="shared" si="460"/>
        <v xml:space="preserve"> </v>
      </c>
      <c r="AU412" s="1" t="str">
        <f t="shared" si="435"/>
        <v xml:space="preserve"> </v>
      </c>
      <c r="AV412" s="54" t="str">
        <f t="shared" si="408"/>
        <v xml:space="preserve"> </v>
      </c>
      <c r="AW412" s="54" t="b">
        <f t="shared" si="436"/>
        <v>0</v>
      </c>
      <c r="AX412" s="54" t="str">
        <f t="shared" si="437"/>
        <v xml:space="preserve"> </v>
      </c>
      <c r="AY412" s="55" t="str">
        <f t="shared" si="461"/>
        <v xml:space="preserve"> </v>
      </c>
      <c r="AZ412" s="14" t="str">
        <f t="shared" si="462"/>
        <v xml:space="preserve"> </v>
      </c>
      <c r="BA412" s="1" t="str">
        <f t="shared" si="409"/>
        <v xml:space="preserve"> </v>
      </c>
      <c r="BD412" s="1" t="str">
        <f t="shared" si="438"/>
        <v xml:space="preserve"> </v>
      </c>
      <c r="BE412" s="54" t="str">
        <f t="shared" si="439"/>
        <v xml:space="preserve"> </v>
      </c>
      <c r="BF412" s="54" t="b">
        <f t="shared" si="440"/>
        <v>0</v>
      </c>
      <c r="BG412" s="54" t="str">
        <f t="shared" si="463"/>
        <v xml:space="preserve"> </v>
      </c>
      <c r="BH412" s="55" t="str">
        <f t="shared" si="464"/>
        <v xml:space="preserve"> </v>
      </c>
      <c r="BI412" s="14" t="str">
        <f t="shared" si="465"/>
        <v xml:space="preserve"> </v>
      </c>
      <c r="BJ412" s="1" t="str">
        <f t="shared" si="441"/>
        <v xml:space="preserve"> </v>
      </c>
      <c r="BL412" s="1" t="str">
        <f t="shared" si="410"/>
        <v xml:space="preserve"> </v>
      </c>
      <c r="BM412" s="54" t="str">
        <f t="shared" si="442"/>
        <v xml:space="preserve"> </v>
      </c>
      <c r="BN412" s="54" t="str">
        <f t="shared" si="411"/>
        <v xml:space="preserve"> </v>
      </c>
      <c r="BO412" s="54" t="str">
        <f t="shared" si="412"/>
        <v xml:space="preserve"> </v>
      </c>
      <c r="BP412" s="55" t="str">
        <f t="shared" si="443"/>
        <v xml:space="preserve"> </v>
      </c>
      <c r="BQ412" s="14" t="str">
        <f t="shared" si="444"/>
        <v xml:space="preserve"> </v>
      </c>
      <c r="BR412" s="14" t="str">
        <f t="shared" si="413"/>
        <v xml:space="preserve"> </v>
      </c>
      <c r="BS412" s="1" t="str">
        <f t="shared" si="414"/>
        <v xml:space="preserve"> </v>
      </c>
      <c r="BV412" s="1" t="str">
        <f t="shared" si="445"/>
        <v xml:space="preserve"> </v>
      </c>
      <c r="BW412" s="54" t="str">
        <f t="shared" si="446"/>
        <v xml:space="preserve"> </v>
      </c>
      <c r="BX412" s="54" t="str">
        <f t="shared" si="447"/>
        <v xml:space="preserve"> </v>
      </c>
      <c r="BY412" s="54" t="str">
        <f t="shared" si="448"/>
        <v xml:space="preserve"> </v>
      </c>
      <c r="BZ412" s="55" t="str">
        <f t="shared" si="466"/>
        <v xml:space="preserve"> </v>
      </c>
      <c r="CA412" s="14" t="str">
        <f t="shared" si="467"/>
        <v xml:space="preserve"> </v>
      </c>
      <c r="CB412" s="14" t="str">
        <f t="shared" si="449"/>
        <v xml:space="preserve"> </v>
      </c>
      <c r="CC412" s="1" t="str">
        <f t="shared" si="450"/>
        <v xml:space="preserve"> </v>
      </c>
    </row>
    <row r="413" spans="1:81">
      <c r="A413" s="10">
        <v>399</v>
      </c>
      <c r="B413" s="10" t="str">
        <f t="shared" si="415"/>
        <v xml:space="preserve"> </v>
      </c>
      <c r="C413" s="52" t="str">
        <f t="shared" si="416"/>
        <v xml:space="preserve"> </v>
      </c>
      <c r="D413" s="52" t="str">
        <f t="shared" si="417"/>
        <v xml:space="preserve"> </v>
      </c>
      <c r="E413" s="47" t="str">
        <f t="shared" si="418"/>
        <v xml:space="preserve"> </v>
      </c>
      <c r="F413" s="47" t="str">
        <f t="shared" si="451"/>
        <v xml:space="preserve"> </v>
      </c>
      <c r="G413" s="10">
        <f t="shared" si="419"/>
        <v>0</v>
      </c>
      <c r="I413" s="10" t="str">
        <f t="shared" si="420"/>
        <v xml:space="preserve"> </v>
      </c>
      <c r="J413" s="52" t="str">
        <f t="shared" si="468"/>
        <v xml:space="preserve"> </v>
      </c>
      <c r="K413" s="52" t="str">
        <f t="shared" si="421"/>
        <v xml:space="preserve"> </v>
      </c>
      <c r="L413" s="47" t="str">
        <f t="shared" si="422"/>
        <v xml:space="preserve"> </v>
      </c>
      <c r="M413" s="47" t="str">
        <f t="shared" si="423"/>
        <v xml:space="preserve"> </v>
      </c>
      <c r="N413" s="10">
        <f t="shared" si="402"/>
        <v>0</v>
      </c>
      <c r="P413" s="1" t="str">
        <f t="shared" si="424"/>
        <v xml:space="preserve"> </v>
      </c>
      <c r="Q413" s="54" t="str">
        <f t="shared" si="403"/>
        <v xml:space="preserve"> </v>
      </c>
      <c r="R413" s="54" t="str">
        <f t="shared" si="452"/>
        <v xml:space="preserve"> </v>
      </c>
      <c r="S413" s="14" t="str">
        <f t="shared" si="425"/>
        <v xml:space="preserve"> </v>
      </c>
      <c r="T413" s="14" t="str">
        <f t="shared" si="453"/>
        <v xml:space="preserve"> </v>
      </c>
      <c r="U413" s="1">
        <v>0</v>
      </c>
      <c r="W413" s="10" t="str">
        <f t="shared" si="404"/>
        <v xml:space="preserve"> </v>
      </c>
      <c r="X413" s="52" t="str">
        <f t="shared" si="405"/>
        <v xml:space="preserve"> </v>
      </c>
      <c r="Y413" s="52" t="str">
        <f t="shared" si="406"/>
        <v xml:space="preserve"> </v>
      </c>
      <c r="Z413" s="47" t="str">
        <f t="shared" si="426"/>
        <v xml:space="preserve"> </v>
      </c>
      <c r="AA413" s="47" t="str">
        <f t="shared" si="427"/>
        <v xml:space="preserve"> </v>
      </c>
      <c r="AB413" s="10">
        <f t="shared" si="428"/>
        <v>0</v>
      </c>
      <c r="AD413" s="10" t="str">
        <f t="shared" si="429"/>
        <v xml:space="preserve"> </v>
      </c>
      <c r="AE413" s="52" t="str">
        <f t="shared" si="407"/>
        <v xml:space="preserve"> </v>
      </c>
      <c r="AF413" s="52" t="str">
        <f t="shared" si="430"/>
        <v xml:space="preserve"> </v>
      </c>
      <c r="AG413" s="53" t="str">
        <f t="shared" si="431"/>
        <v xml:space="preserve"> </v>
      </c>
      <c r="AH413" s="47" t="str">
        <f t="shared" si="454"/>
        <v xml:space="preserve"> </v>
      </c>
      <c r="AI413" s="10">
        <f t="shared" si="432"/>
        <v>0</v>
      </c>
      <c r="AK413" s="1" t="str">
        <f t="shared" si="433"/>
        <v xml:space="preserve"> </v>
      </c>
      <c r="AL413" s="54" t="str">
        <f t="shared" si="434"/>
        <v xml:space="preserve"> </v>
      </c>
      <c r="AM413" s="54" t="str">
        <f t="shared" si="455"/>
        <v xml:space="preserve"> </v>
      </c>
      <c r="AN413" s="54" t="str">
        <f t="shared" si="456"/>
        <v xml:space="preserve"> </v>
      </c>
      <c r="AO413" s="55" t="str">
        <f t="shared" si="457"/>
        <v xml:space="preserve"> </v>
      </c>
      <c r="AP413" s="14" t="str">
        <f t="shared" si="458"/>
        <v xml:space="preserve"> </v>
      </c>
      <c r="AQ413" s="14" t="str">
        <f t="shared" si="459"/>
        <v xml:space="preserve"> </v>
      </c>
      <c r="AR413" s="1" t="str">
        <f t="shared" si="460"/>
        <v xml:space="preserve"> </v>
      </c>
      <c r="AU413" s="1" t="str">
        <f t="shared" si="435"/>
        <v xml:space="preserve"> </v>
      </c>
      <c r="AV413" s="54" t="str">
        <f t="shared" si="408"/>
        <v xml:space="preserve"> </v>
      </c>
      <c r="AW413" s="54" t="b">
        <f t="shared" si="436"/>
        <v>0</v>
      </c>
      <c r="AX413" s="54" t="str">
        <f t="shared" si="437"/>
        <v xml:space="preserve"> </v>
      </c>
      <c r="AY413" s="55" t="str">
        <f t="shared" si="461"/>
        <v xml:space="preserve"> </v>
      </c>
      <c r="AZ413" s="14" t="str">
        <f t="shared" si="462"/>
        <v xml:space="preserve"> </v>
      </c>
      <c r="BA413" s="1" t="str">
        <f t="shared" si="409"/>
        <v xml:space="preserve"> </v>
      </c>
      <c r="BD413" s="1" t="str">
        <f t="shared" si="438"/>
        <v xml:space="preserve"> </v>
      </c>
      <c r="BE413" s="54" t="str">
        <f t="shared" si="439"/>
        <v xml:space="preserve"> </v>
      </c>
      <c r="BF413" s="54" t="b">
        <f t="shared" si="440"/>
        <v>0</v>
      </c>
      <c r="BG413" s="54" t="str">
        <f t="shared" si="463"/>
        <v xml:space="preserve"> </v>
      </c>
      <c r="BH413" s="55" t="str">
        <f t="shared" si="464"/>
        <v xml:space="preserve"> </v>
      </c>
      <c r="BI413" s="14" t="str">
        <f t="shared" si="465"/>
        <v xml:space="preserve"> </v>
      </c>
      <c r="BJ413" s="1" t="str">
        <f t="shared" si="441"/>
        <v xml:space="preserve"> </v>
      </c>
      <c r="BL413" s="1" t="str">
        <f t="shared" si="410"/>
        <v xml:space="preserve"> </v>
      </c>
      <c r="BM413" s="54" t="str">
        <f t="shared" si="442"/>
        <v xml:space="preserve"> </v>
      </c>
      <c r="BN413" s="54" t="str">
        <f t="shared" si="411"/>
        <v xml:space="preserve"> </v>
      </c>
      <c r="BO413" s="54" t="str">
        <f t="shared" si="412"/>
        <v xml:space="preserve"> </v>
      </c>
      <c r="BP413" s="55" t="str">
        <f t="shared" si="443"/>
        <v xml:space="preserve"> </v>
      </c>
      <c r="BQ413" s="14" t="str">
        <f t="shared" si="444"/>
        <v xml:space="preserve"> </v>
      </c>
      <c r="BR413" s="14" t="str">
        <f t="shared" si="413"/>
        <v xml:space="preserve"> </v>
      </c>
      <c r="BS413" s="1" t="str">
        <f t="shared" si="414"/>
        <v xml:space="preserve"> </v>
      </c>
      <c r="BV413" s="1" t="str">
        <f t="shared" si="445"/>
        <v xml:space="preserve"> </v>
      </c>
      <c r="BW413" s="54" t="str">
        <f t="shared" si="446"/>
        <v xml:space="preserve"> </v>
      </c>
      <c r="BX413" s="54" t="str">
        <f t="shared" si="447"/>
        <v xml:space="preserve"> </v>
      </c>
      <c r="BY413" s="54" t="str">
        <f t="shared" si="448"/>
        <v xml:space="preserve"> </v>
      </c>
      <c r="BZ413" s="55" t="str">
        <f t="shared" si="466"/>
        <v xml:space="preserve"> </v>
      </c>
      <c r="CA413" s="14" t="str">
        <f t="shared" si="467"/>
        <v xml:space="preserve"> </v>
      </c>
      <c r="CB413" s="14" t="str">
        <f t="shared" si="449"/>
        <v xml:space="preserve"> </v>
      </c>
      <c r="CC413" s="1" t="str">
        <f t="shared" si="450"/>
        <v xml:space="preserve"> </v>
      </c>
    </row>
    <row r="414" spans="1:81">
      <c r="A414" s="10">
        <v>400</v>
      </c>
      <c r="B414" s="10" t="str">
        <f t="shared" si="415"/>
        <v xml:space="preserve"> </v>
      </c>
      <c r="C414" s="52" t="str">
        <f t="shared" si="416"/>
        <v xml:space="preserve"> </v>
      </c>
      <c r="D414" s="52" t="str">
        <f t="shared" si="417"/>
        <v xml:space="preserve"> </v>
      </c>
      <c r="E414" s="47" t="str">
        <f t="shared" si="418"/>
        <v xml:space="preserve"> </v>
      </c>
      <c r="F414" s="47" t="str">
        <f t="shared" si="451"/>
        <v xml:space="preserve"> </v>
      </c>
      <c r="G414" s="10">
        <f t="shared" si="419"/>
        <v>0</v>
      </c>
      <c r="I414" s="10" t="str">
        <f t="shared" si="420"/>
        <v xml:space="preserve"> </v>
      </c>
      <c r="J414" s="52" t="str">
        <f t="shared" si="468"/>
        <v xml:space="preserve"> </v>
      </c>
      <c r="K414" s="52" t="str">
        <f t="shared" si="421"/>
        <v xml:space="preserve"> </v>
      </c>
      <c r="L414" s="47" t="str">
        <f t="shared" si="422"/>
        <v xml:space="preserve"> </v>
      </c>
      <c r="M414" s="47" t="str">
        <f t="shared" si="423"/>
        <v xml:space="preserve"> </v>
      </c>
      <c r="N414" s="10">
        <f t="shared" si="402"/>
        <v>0</v>
      </c>
      <c r="P414" s="1" t="str">
        <f t="shared" si="424"/>
        <v xml:space="preserve"> </v>
      </c>
      <c r="Q414" s="54" t="str">
        <f t="shared" si="403"/>
        <v xml:space="preserve"> </v>
      </c>
      <c r="R414" s="54" t="str">
        <f t="shared" si="452"/>
        <v xml:space="preserve"> </v>
      </c>
      <c r="S414" s="14" t="str">
        <f t="shared" si="425"/>
        <v xml:space="preserve"> </v>
      </c>
      <c r="T414" s="14" t="str">
        <f t="shared" si="453"/>
        <v xml:space="preserve"> </v>
      </c>
      <c r="U414" s="1">
        <v>0</v>
      </c>
      <c r="W414" s="10" t="str">
        <f t="shared" si="404"/>
        <v xml:space="preserve"> </v>
      </c>
      <c r="X414" s="52" t="str">
        <f t="shared" si="405"/>
        <v xml:space="preserve"> </v>
      </c>
      <c r="Y414" s="52" t="str">
        <f t="shared" si="406"/>
        <v xml:space="preserve"> </v>
      </c>
      <c r="Z414" s="47" t="str">
        <f t="shared" si="426"/>
        <v xml:space="preserve"> </v>
      </c>
      <c r="AA414" s="47" t="str">
        <f t="shared" si="427"/>
        <v xml:space="preserve"> </v>
      </c>
      <c r="AB414" s="10">
        <f t="shared" si="428"/>
        <v>0</v>
      </c>
      <c r="AD414" s="10" t="str">
        <f t="shared" si="429"/>
        <v xml:space="preserve"> </v>
      </c>
      <c r="AE414" s="52" t="str">
        <f t="shared" si="407"/>
        <v xml:space="preserve"> </v>
      </c>
      <c r="AF414" s="52" t="str">
        <f t="shared" si="430"/>
        <v xml:space="preserve"> </v>
      </c>
      <c r="AG414" s="53" t="str">
        <f t="shared" si="431"/>
        <v xml:space="preserve"> </v>
      </c>
      <c r="AH414" s="47" t="str">
        <f t="shared" si="454"/>
        <v xml:space="preserve"> </v>
      </c>
      <c r="AI414" s="10">
        <f t="shared" si="432"/>
        <v>0</v>
      </c>
      <c r="AK414" s="1" t="str">
        <f t="shared" si="433"/>
        <v xml:space="preserve"> </v>
      </c>
      <c r="AL414" s="54" t="str">
        <f t="shared" si="434"/>
        <v xml:space="preserve"> </v>
      </c>
      <c r="AM414" s="54" t="str">
        <f t="shared" si="455"/>
        <v xml:space="preserve"> </v>
      </c>
      <c r="AN414" s="54" t="str">
        <f t="shared" si="456"/>
        <v xml:space="preserve"> </v>
      </c>
      <c r="AO414" s="55" t="str">
        <f t="shared" si="457"/>
        <v xml:space="preserve"> </v>
      </c>
      <c r="AP414" s="14" t="str">
        <f t="shared" si="458"/>
        <v xml:space="preserve"> </v>
      </c>
      <c r="AQ414" s="14" t="str">
        <f t="shared" si="459"/>
        <v xml:space="preserve"> </v>
      </c>
      <c r="AR414" s="1" t="str">
        <f t="shared" si="460"/>
        <v xml:space="preserve"> </v>
      </c>
      <c r="AU414" s="1" t="str">
        <f t="shared" si="435"/>
        <v xml:space="preserve"> </v>
      </c>
      <c r="AV414" s="54" t="str">
        <f t="shared" si="408"/>
        <v xml:space="preserve"> </v>
      </c>
      <c r="AW414" s="54" t="b">
        <f t="shared" si="436"/>
        <v>0</v>
      </c>
      <c r="AX414" s="54" t="str">
        <f t="shared" si="437"/>
        <v xml:space="preserve"> </v>
      </c>
      <c r="AY414" s="55" t="str">
        <f t="shared" si="461"/>
        <v xml:space="preserve"> </v>
      </c>
      <c r="AZ414" s="14" t="str">
        <f t="shared" si="462"/>
        <v xml:space="preserve"> </v>
      </c>
      <c r="BA414" s="1" t="str">
        <f t="shared" si="409"/>
        <v xml:space="preserve"> </v>
      </c>
      <c r="BD414" s="1" t="str">
        <f t="shared" si="438"/>
        <v xml:space="preserve"> </v>
      </c>
      <c r="BE414" s="54" t="str">
        <f t="shared" si="439"/>
        <v xml:space="preserve"> </v>
      </c>
      <c r="BF414" s="54" t="b">
        <f t="shared" si="440"/>
        <v>0</v>
      </c>
      <c r="BG414" s="54" t="str">
        <f t="shared" si="463"/>
        <v xml:space="preserve"> </v>
      </c>
      <c r="BH414" s="55" t="str">
        <f t="shared" si="464"/>
        <v xml:space="preserve"> </v>
      </c>
      <c r="BI414" s="14" t="str">
        <f t="shared" si="465"/>
        <v xml:space="preserve"> </v>
      </c>
      <c r="BJ414" s="1" t="str">
        <f t="shared" si="441"/>
        <v xml:space="preserve"> </v>
      </c>
      <c r="BL414" s="1" t="str">
        <f t="shared" si="410"/>
        <v xml:space="preserve"> </v>
      </c>
      <c r="BM414" s="54" t="str">
        <f t="shared" si="442"/>
        <v xml:space="preserve"> </v>
      </c>
      <c r="BN414" s="54" t="str">
        <f t="shared" si="411"/>
        <v xml:space="preserve"> </v>
      </c>
      <c r="BO414" s="54" t="str">
        <f t="shared" si="412"/>
        <v xml:space="preserve"> </v>
      </c>
      <c r="BP414" s="55" t="str">
        <f t="shared" si="443"/>
        <v xml:space="preserve"> </v>
      </c>
      <c r="BQ414" s="14" t="str">
        <f t="shared" si="444"/>
        <v xml:space="preserve"> </v>
      </c>
      <c r="BR414" s="14" t="str">
        <f t="shared" si="413"/>
        <v xml:space="preserve"> </v>
      </c>
      <c r="BS414" s="1" t="str">
        <f t="shared" si="414"/>
        <v xml:space="preserve"> </v>
      </c>
      <c r="BV414" s="1" t="str">
        <f t="shared" si="445"/>
        <v xml:space="preserve"> </v>
      </c>
      <c r="BW414" s="54" t="str">
        <f t="shared" si="446"/>
        <v xml:space="preserve"> </v>
      </c>
      <c r="BX414" s="54" t="str">
        <f t="shared" si="447"/>
        <v xml:space="preserve"> </v>
      </c>
      <c r="BY414" s="54" t="str">
        <f t="shared" si="448"/>
        <v xml:space="preserve"> </v>
      </c>
      <c r="BZ414" s="55" t="str">
        <f t="shared" si="466"/>
        <v xml:space="preserve"> </v>
      </c>
      <c r="CA414" s="14" t="str">
        <f t="shared" si="467"/>
        <v xml:space="preserve"> </v>
      </c>
      <c r="CB414" s="14" t="str">
        <f t="shared" si="449"/>
        <v xml:space="preserve"> </v>
      </c>
      <c r="CC414" s="1" t="str">
        <f t="shared" si="450"/>
        <v xml:space="preserve"> </v>
      </c>
    </row>
    <row r="415" spans="1:81">
      <c r="A415" s="10">
        <v>401</v>
      </c>
      <c r="B415" s="10" t="str">
        <f t="shared" si="415"/>
        <v xml:space="preserve"> </v>
      </c>
      <c r="C415" s="52" t="str">
        <f t="shared" si="416"/>
        <v xml:space="preserve"> </v>
      </c>
      <c r="D415" s="52" t="str">
        <f t="shared" si="417"/>
        <v xml:space="preserve"> </v>
      </c>
      <c r="E415" s="47" t="str">
        <f t="shared" si="418"/>
        <v xml:space="preserve"> </v>
      </c>
      <c r="F415" s="47" t="str">
        <f t="shared" si="451"/>
        <v xml:space="preserve"> </v>
      </c>
      <c r="G415" s="10">
        <f t="shared" si="419"/>
        <v>0</v>
      </c>
      <c r="I415" s="10" t="str">
        <f t="shared" si="420"/>
        <v xml:space="preserve"> </v>
      </c>
      <c r="J415" s="52" t="str">
        <f t="shared" si="468"/>
        <v xml:space="preserve"> </v>
      </c>
      <c r="K415" s="52" t="str">
        <f t="shared" si="421"/>
        <v xml:space="preserve"> </v>
      </c>
      <c r="L415" s="47" t="str">
        <f t="shared" si="422"/>
        <v xml:space="preserve"> </v>
      </c>
      <c r="M415" s="47" t="str">
        <f t="shared" si="423"/>
        <v xml:space="preserve"> </v>
      </c>
      <c r="N415" s="10">
        <f t="shared" si="402"/>
        <v>0</v>
      </c>
      <c r="P415" s="1" t="str">
        <f t="shared" si="424"/>
        <v xml:space="preserve"> </v>
      </c>
      <c r="Q415" s="54" t="str">
        <f t="shared" si="403"/>
        <v xml:space="preserve"> </v>
      </c>
      <c r="R415" s="54" t="str">
        <f t="shared" si="452"/>
        <v xml:space="preserve"> </v>
      </c>
      <c r="S415" s="14" t="str">
        <f t="shared" si="425"/>
        <v xml:space="preserve"> </v>
      </c>
      <c r="T415" s="14" t="str">
        <f t="shared" si="453"/>
        <v xml:space="preserve"> </v>
      </c>
      <c r="U415" s="1">
        <v>0</v>
      </c>
      <c r="W415" s="10" t="str">
        <f t="shared" si="404"/>
        <v xml:space="preserve"> </v>
      </c>
      <c r="X415" s="52" t="str">
        <f t="shared" si="405"/>
        <v xml:space="preserve"> </v>
      </c>
      <c r="Y415" s="52" t="str">
        <f t="shared" si="406"/>
        <v xml:space="preserve"> </v>
      </c>
      <c r="Z415" s="47" t="str">
        <f t="shared" si="426"/>
        <v xml:space="preserve"> </v>
      </c>
      <c r="AA415" s="47" t="str">
        <f t="shared" si="427"/>
        <v xml:space="preserve"> </v>
      </c>
      <c r="AB415" s="10">
        <f t="shared" si="428"/>
        <v>0</v>
      </c>
      <c r="AD415" s="10" t="str">
        <f t="shared" si="429"/>
        <v xml:space="preserve"> </v>
      </c>
      <c r="AE415" s="52" t="str">
        <f t="shared" si="407"/>
        <v xml:space="preserve"> </v>
      </c>
      <c r="AF415" s="52" t="str">
        <f t="shared" si="430"/>
        <v xml:space="preserve"> </v>
      </c>
      <c r="AG415" s="53" t="str">
        <f t="shared" si="431"/>
        <v xml:space="preserve"> </v>
      </c>
      <c r="AH415" s="47" t="str">
        <f t="shared" si="454"/>
        <v xml:space="preserve"> </v>
      </c>
      <c r="AI415" s="10">
        <f t="shared" si="432"/>
        <v>0</v>
      </c>
      <c r="AK415" s="1" t="str">
        <f t="shared" si="433"/>
        <v xml:space="preserve"> </v>
      </c>
      <c r="AL415" s="54" t="str">
        <f t="shared" si="434"/>
        <v xml:space="preserve"> </v>
      </c>
      <c r="AM415" s="54" t="str">
        <f t="shared" si="455"/>
        <v xml:space="preserve"> </v>
      </c>
      <c r="AN415" s="54" t="str">
        <f t="shared" si="456"/>
        <v xml:space="preserve"> </v>
      </c>
      <c r="AO415" s="55" t="str">
        <f t="shared" si="457"/>
        <v xml:space="preserve"> </v>
      </c>
      <c r="AP415" s="14" t="str">
        <f t="shared" si="458"/>
        <v xml:space="preserve"> </v>
      </c>
      <c r="AQ415" s="14" t="str">
        <f t="shared" si="459"/>
        <v xml:space="preserve"> </v>
      </c>
      <c r="AR415" s="1" t="str">
        <f t="shared" si="460"/>
        <v xml:space="preserve"> </v>
      </c>
      <c r="AU415" s="1" t="str">
        <f t="shared" si="435"/>
        <v xml:space="preserve"> </v>
      </c>
      <c r="AV415" s="54" t="str">
        <f t="shared" si="408"/>
        <v xml:space="preserve"> </v>
      </c>
      <c r="AW415" s="54" t="b">
        <f t="shared" si="436"/>
        <v>0</v>
      </c>
      <c r="AX415" s="54" t="str">
        <f t="shared" si="437"/>
        <v xml:space="preserve"> </v>
      </c>
      <c r="AY415" s="55" t="str">
        <f t="shared" si="461"/>
        <v xml:space="preserve"> </v>
      </c>
      <c r="AZ415" s="14" t="str">
        <f t="shared" si="462"/>
        <v xml:space="preserve"> </v>
      </c>
      <c r="BA415" s="1" t="str">
        <f t="shared" si="409"/>
        <v xml:space="preserve"> </v>
      </c>
      <c r="BD415" s="1" t="str">
        <f t="shared" si="438"/>
        <v xml:space="preserve"> </v>
      </c>
      <c r="BE415" s="54" t="str">
        <f t="shared" si="439"/>
        <v xml:space="preserve"> </v>
      </c>
      <c r="BF415" s="54" t="b">
        <f t="shared" si="440"/>
        <v>0</v>
      </c>
      <c r="BG415" s="54" t="str">
        <f t="shared" si="463"/>
        <v xml:space="preserve"> </v>
      </c>
      <c r="BH415" s="55" t="str">
        <f t="shared" si="464"/>
        <v xml:space="preserve"> </v>
      </c>
      <c r="BI415" s="14" t="str">
        <f t="shared" si="465"/>
        <v xml:space="preserve"> </v>
      </c>
      <c r="BJ415" s="1" t="str">
        <f t="shared" si="441"/>
        <v xml:space="preserve"> </v>
      </c>
      <c r="BL415" s="1" t="str">
        <f t="shared" si="410"/>
        <v xml:space="preserve"> </v>
      </c>
      <c r="BM415" s="54" t="str">
        <f t="shared" si="442"/>
        <v xml:space="preserve"> </v>
      </c>
      <c r="BN415" s="54" t="str">
        <f t="shared" si="411"/>
        <v xml:space="preserve"> </v>
      </c>
      <c r="BO415" s="54" t="str">
        <f t="shared" si="412"/>
        <v xml:space="preserve"> </v>
      </c>
      <c r="BP415" s="55" t="str">
        <f t="shared" si="443"/>
        <v xml:space="preserve"> </v>
      </c>
      <c r="BQ415" s="14" t="str">
        <f t="shared" si="444"/>
        <v xml:space="preserve"> </v>
      </c>
      <c r="BR415" s="14" t="str">
        <f t="shared" si="413"/>
        <v xml:space="preserve"> </v>
      </c>
      <c r="BS415" s="1" t="str">
        <f t="shared" si="414"/>
        <v xml:space="preserve"> </v>
      </c>
      <c r="BV415" s="1" t="str">
        <f t="shared" si="445"/>
        <v xml:space="preserve"> </v>
      </c>
      <c r="BW415" s="54" t="str">
        <f t="shared" si="446"/>
        <v xml:space="preserve"> </v>
      </c>
      <c r="BX415" s="54" t="str">
        <f t="shared" si="447"/>
        <v xml:space="preserve"> </v>
      </c>
      <c r="BY415" s="54" t="str">
        <f t="shared" si="448"/>
        <v xml:space="preserve"> </v>
      </c>
      <c r="BZ415" s="55" t="str">
        <f t="shared" si="466"/>
        <v xml:space="preserve"> </v>
      </c>
      <c r="CA415" s="14" t="str">
        <f t="shared" si="467"/>
        <v xml:space="preserve"> </v>
      </c>
      <c r="CB415" s="14" t="str">
        <f t="shared" si="449"/>
        <v xml:space="preserve"> </v>
      </c>
      <c r="CC415" s="1" t="str">
        <f t="shared" si="450"/>
        <v xml:space="preserve"> </v>
      </c>
    </row>
    <row r="416" spans="1:81">
      <c r="A416" s="10">
        <v>402</v>
      </c>
      <c r="B416" s="10" t="str">
        <f t="shared" si="415"/>
        <v xml:space="preserve"> </v>
      </c>
      <c r="C416" s="52" t="str">
        <f t="shared" si="416"/>
        <v xml:space="preserve"> </v>
      </c>
      <c r="D416" s="52" t="str">
        <f t="shared" si="417"/>
        <v xml:space="preserve"> </v>
      </c>
      <c r="E416" s="47" t="str">
        <f t="shared" si="418"/>
        <v xml:space="preserve"> </v>
      </c>
      <c r="F416" s="47" t="str">
        <f t="shared" si="451"/>
        <v xml:space="preserve"> </v>
      </c>
      <c r="G416" s="10">
        <f t="shared" si="419"/>
        <v>0</v>
      </c>
      <c r="I416" s="10" t="str">
        <f t="shared" si="420"/>
        <v xml:space="preserve"> </v>
      </c>
      <c r="J416" s="52" t="str">
        <f t="shared" si="468"/>
        <v xml:space="preserve"> </v>
      </c>
      <c r="K416" s="52" t="str">
        <f t="shared" si="421"/>
        <v xml:space="preserve"> </v>
      </c>
      <c r="L416" s="47" t="str">
        <f t="shared" si="422"/>
        <v xml:space="preserve"> </v>
      </c>
      <c r="M416" s="47" t="str">
        <f t="shared" si="423"/>
        <v xml:space="preserve"> </v>
      </c>
      <c r="N416" s="10">
        <f t="shared" si="402"/>
        <v>0</v>
      </c>
      <c r="P416" s="1" t="str">
        <f t="shared" si="424"/>
        <v xml:space="preserve"> </v>
      </c>
      <c r="Q416" s="54" t="str">
        <f t="shared" si="403"/>
        <v xml:space="preserve"> </v>
      </c>
      <c r="R416" s="54" t="str">
        <f t="shared" si="452"/>
        <v xml:space="preserve"> </v>
      </c>
      <c r="S416" s="14" t="str">
        <f t="shared" si="425"/>
        <v xml:space="preserve"> </v>
      </c>
      <c r="T416" s="14" t="str">
        <f t="shared" si="453"/>
        <v xml:space="preserve"> </v>
      </c>
      <c r="U416" s="1">
        <v>0</v>
      </c>
      <c r="W416" s="10" t="str">
        <f t="shared" si="404"/>
        <v xml:space="preserve"> </v>
      </c>
      <c r="X416" s="52" t="str">
        <f t="shared" si="405"/>
        <v xml:space="preserve"> </v>
      </c>
      <c r="Y416" s="52" t="str">
        <f t="shared" si="406"/>
        <v xml:space="preserve"> </v>
      </c>
      <c r="Z416" s="47" t="str">
        <f t="shared" si="426"/>
        <v xml:space="preserve"> </v>
      </c>
      <c r="AA416" s="47" t="str">
        <f t="shared" si="427"/>
        <v xml:space="preserve"> </v>
      </c>
      <c r="AB416" s="10">
        <f t="shared" si="428"/>
        <v>0</v>
      </c>
      <c r="AD416" s="10" t="str">
        <f t="shared" si="429"/>
        <v xml:space="preserve"> </v>
      </c>
      <c r="AE416" s="52" t="str">
        <f t="shared" si="407"/>
        <v xml:space="preserve"> </v>
      </c>
      <c r="AF416" s="52" t="str">
        <f t="shared" si="430"/>
        <v xml:space="preserve"> </v>
      </c>
      <c r="AG416" s="53" t="str">
        <f t="shared" si="431"/>
        <v xml:space="preserve"> </v>
      </c>
      <c r="AH416" s="47" t="str">
        <f t="shared" si="454"/>
        <v xml:space="preserve"> </v>
      </c>
      <c r="AI416" s="10">
        <f t="shared" si="432"/>
        <v>0</v>
      </c>
      <c r="AK416" s="1" t="str">
        <f t="shared" si="433"/>
        <v xml:space="preserve"> </v>
      </c>
      <c r="AL416" s="54" t="str">
        <f t="shared" si="434"/>
        <v xml:space="preserve"> </v>
      </c>
      <c r="AM416" s="54" t="str">
        <f t="shared" si="455"/>
        <v xml:space="preserve"> </v>
      </c>
      <c r="AN416" s="54" t="str">
        <f t="shared" si="456"/>
        <v xml:space="preserve"> </v>
      </c>
      <c r="AO416" s="55" t="str">
        <f t="shared" si="457"/>
        <v xml:space="preserve"> </v>
      </c>
      <c r="AP416" s="14" t="str">
        <f t="shared" si="458"/>
        <v xml:space="preserve"> </v>
      </c>
      <c r="AQ416" s="14" t="str">
        <f t="shared" si="459"/>
        <v xml:space="preserve"> </v>
      </c>
      <c r="AR416" s="1" t="str">
        <f t="shared" si="460"/>
        <v xml:space="preserve"> </v>
      </c>
      <c r="AU416" s="1" t="str">
        <f t="shared" si="435"/>
        <v xml:space="preserve"> </v>
      </c>
      <c r="AV416" s="54" t="str">
        <f t="shared" si="408"/>
        <v xml:space="preserve"> </v>
      </c>
      <c r="AW416" s="54" t="b">
        <f t="shared" si="436"/>
        <v>0</v>
      </c>
      <c r="AX416" s="54" t="str">
        <f t="shared" si="437"/>
        <v xml:space="preserve"> </v>
      </c>
      <c r="AY416" s="55" t="str">
        <f t="shared" si="461"/>
        <v xml:space="preserve"> </v>
      </c>
      <c r="AZ416" s="14" t="str">
        <f t="shared" si="462"/>
        <v xml:space="preserve"> </v>
      </c>
      <c r="BA416" s="1" t="str">
        <f t="shared" si="409"/>
        <v xml:space="preserve"> </v>
      </c>
      <c r="BD416" s="1" t="str">
        <f t="shared" si="438"/>
        <v xml:space="preserve"> </v>
      </c>
      <c r="BE416" s="54" t="str">
        <f t="shared" si="439"/>
        <v xml:space="preserve"> </v>
      </c>
      <c r="BF416" s="54" t="b">
        <f t="shared" si="440"/>
        <v>0</v>
      </c>
      <c r="BG416" s="54" t="str">
        <f t="shared" si="463"/>
        <v xml:space="preserve"> </v>
      </c>
      <c r="BH416" s="55" t="str">
        <f t="shared" si="464"/>
        <v xml:space="preserve"> </v>
      </c>
      <c r="BI416" s="14" t="str">
        <f t="shared" si="465"/>
        <v xml:space="preserve"> </v>
      </c>
      <c r="BJ416" s="1" t="str">
        <f t="shared" si="441"/>
        <v xml:space="preserve"> </v>
      </c>
      <c r="BL416" s="1" t="str">
        <f t="shared" si="410"/>
        <v xml:space="preserve"> </v>
      </c>
      <c r="BM416" s="54" t="str">
        <f t="shared" si="442"/>
        <v xml:space="preserve"> </v>
      </c>
      <c r="BN416" s="54" t="str">
        <f t="shared" si="411"/>
        <v xml:space="preserve"> </v>
      </c>
      <c r="BO416" s="54" t="str">
        <f t="shared" si="412"/>
        <v xml:space="preserve"> </v>
      </c>
      <c r="BP416" s="55" t="str">
        <f t="shared" si="443"/>
        <v xml:space="preserve"> </v>
      </c>
      <c r="BQ416" s="14" t="str">
        <f t="shared" si="444"/>
        <v xml:space="preserve"> </v>
      </c>
      <c r="BR416" s="14" t="str">
        <f t="shared" si="413"/>
        <v xml:space="preserve"> </v>
      </c>
      <c r="BS416" s="1" t="str">
        <f t="shared" si="414"/>
        <v xml:space="preserve"> </v>
      </c>
      <c r="BV416" s="1" t="str">
        <f t="shared" si="445"/>
        <v xml:space="preserve"> </v>
      </c>
      <c r="BW416" s="54" t="str">
        <f t="shared" si="446"/>
        <v xml:space="preserve"> </v>
      </c>
      <c r="BX416" s="54" t="str">
        <f t="shared" si="447"/>
        <v xml:space="preserve"> </v>
      </c>
      <c r="BY416" s="54" t="str">
        <f t="shared" si="448"/>
        <v xml:space="preserve"> </v>
      </c>
      <c r="BZ416" s="55" t="str">
        <f t="shared" si="466"/>
        <v xml:space="preserve"> </v>
      </c>
      <c r="CA416" s="14" t="str">
        <f t="shared" si="467"/>
        <v xml:space="preserve"> </v>
      </c>
      <c r="CB416" s="14" t="str">
        <f t="shared" si="449"/>
        <v xml:space="preserve"> </v>
      </c>
      <c r="CC416" s="1" t="str">
        <f t="shared" si="450"/>
        <v xml:space="preserve"> </v>
      </c>
    </row>
    <row r="417" spans="1:81">
      <c r="A417" s="10">
        <v>403</v>
      </c>
      <c r="B417" s="10" t="str">
        <f t="shared" si="415"/>
        <v xml:space="preserve"> </v>
      </c>
      <c r="C417" s="52" t="str">
        <f t="shared" si="416"/>
        <v xml:space="preserve"> </v>
      </c>
      <c r="D417" s="52" t="str">
        <f t="shared" si="417"/>
        <v xml:space="preserve"> </v>
      </c>
      <c r="E417" s="47" t="str">
        <f t="shared" si="418"/>
        <v xml:space="preserve"> </v>
      </c>
      <c r="F417" s="47" t="str">
        <f t="shared" si="451"/>
        <v xml:space="preserve"> </v>
      </c>
      <c r="G417" s="10">
        <f t="shared" si="419"/>
        <v>0</v>
      </c>
      <c r="I417" s="10" t="str">
        <f t="shared" si="420"/>
        <v xml:space="preserve"> </v>
      </c>
      <c r="J417" s="52" t="str">
        <f t="shared" si="468"/>
        <v xml:space="preserve"> </v>
      </c>
      <c r="K417" s="52" t="str">
        <f t="shared" si="421"/>
        <v xml:space="preserve"> </v>
      </c>
      <c r="L417" s="47" t="str">
        <f t="shared" si="422"/>
        <v xml:space="preserve"> </v>
      </c>
      <c r="M417" s="47" t="str">
        <f t="shared" si="423"/>
        <v xml:space="preserve"> </v>
      </c>
      <c r="N417" s="10">
        <f t="shared" si="402"/>
        <v>0</v>
      </c>
      <c r="P417" s="1" t="str">
        <f t="shared" si="424"/>
        <v xml:space="preserve"> </v>
      </c>
      <c r="Q417" s="54" t="str">
        <f t="shared" si="403"/>
        <v xml:space="preserve"> </v>
      </c>
      <c r="R417" s="54" t="str">
        <f t="shared" si="452"/>
        <v xml:space="preserve"> </v>
      </c>
      <c r="S417" s="14" t="str">
        <f t="shared" si="425"/>
        <v xml:space="preserve"> </v>
      </c>
      <c r="T417" s="14" t="str">
        <f t="shared" si="453"/>
        <v xml:space="preserve"> </v>
      </c>
      <c r="U417" s="1">
        <v>0</v>
      </c>
      <c r="W417" s="10" t="str">
        <f t="shared" si="404"/>
        <v xml:space="preserve"> </v>
      </c>
      <c r="X417" s="52" t="str">
        <f t="shared" si="405"/>
        <v xml:space="preserve"> </v>
      </c>
      <c r="Y417" s="52" t="str">
        <f t="shared" si="406"/>
        <v xml:space="preserve"> </v>
      </c>
      <c r="Z417" s="47" t="str">
        <f t="shared" si="426"/>
        <v xml:space="preserve"> </v>
      </c>
      <c r="AA417" s="47" t="str">
        <f t="shared" si="427"/>
        <v xml:space="preserve"> </v>
      </c>
      <c r="AB417" s="10">
        <f t="shared" si="428"/>
        <v>0</v>
      </c>
      <c r="AD417" s="10" t="str">
        <f t="shared" si="429"/>
        <v xml:space="preserve"> </v>
      </c>
      <c r="AE417" s="52" t="str">
        <f t="shared" si="407"/>
        <v xml:space="preserve"> </v>
      </c>
      <c r="AF417" s="52" t="str">
        <f t="shared" si="430"/>
        <v xml:space="preserve"> </v>
      </c>
      <c r="AG417" s="53" t="str">
        <f t="shared" si="431"/>
        <v xml:space="preserve"> </v>
      </c>
      <c r="AH417" s="47" t="str">
        <f t="shared" si="454"/>
        <v xml:space="preserve"> </v>
      </c>
      <c r="AI417" s="10">
        <f t="shared" si="432"/>
        <v>0</v>
      </c>
      <c r="AK417" s="1" t="str">
        <f t="shared" si="433"/>
        <v xml:space="preserve"> </v>
      </c>
      <c r="AL417" s="54" t="str">
        <f t="shared" si="434"/>
        <v xml:space="preserve"> </v>
      </c>
      <c r="AM417" s="54" t="str">
        <f t="shared" si="455"/>
        <v xml:space="preserve"> </v>
      </c>
      <c r="AN417" s="54" t="str">
        <f t="shared" si="456"/>
        <v xml:space="preserve"> </v>
      </c>
      <c r="AO417" s="55" t="str">
        <f t="shared" si="457"/>
        <v xml:space="preserve"> </v>
      </c>
      <c r="AP417" s="14" t="str">
        <f t="shared" si="458"/>
        <v xml:space="preserve"> </v>
      </c>
      <c r="AQ417" s="14" t="str">
        <f t="shared" si="459"/>
        <v xml:space="preserve"> </v>
      </c>
      <c r="AR417" s="1" t="str">
        <f t="shared" si="460"/>
        <v xml:space="preserve"> </v>
      </c>
      <c r="AU417" s="1" t="str">
        <f t="shared" si="435"/>
        <v xml:space="preserve"> </v>
      </c>
      <c r="AV417" s="54" t="str">
        <f t="shared" si="408"/>
        <v xml:space="preserve"> </v>
      </c>
      <c r="AW417" s="54" t="b">
        <f t="shared" si="436"/>
        <v>0</v>
      </c>
      <c r="AX417" s="54" t="str">
        <f t="shared" si="437"/>
        <v xml:space="preserve"> </v>
      </c>
      <c r="AY417" s="55" t="str">
        <f t="shared" si="461"/>
        <v xml:space="preserve"> </v>
      </c>
      <c r="AZ417" s="14" t="str">
        <f t="shared" si="462"/>
        <v xml:space="preserve"> </v>
      </c>
      <c r="BA417" s="1" t="str">
        <f t="shared" si="409"/>
        <v xml:space="preserve"> </v>
      </c>
      <c r="BD417" s="1" t="str">
        <f t="shared" si="438"/>
        <v xml:space="preserve"> </v>
      </c>
      <c r="BE417" s="54" t="str">
        <f t="shared" si="439"/>
        <v xml:space="preserve"> </v>
      </c>
      <c r="BF417" s="54" t="b">
        <f t="shared" si="440"/>
        <v>0</v>
      </c>
      <c r="BG417" s="54" t="str">
        <f t="shared" si="463"/>
        <v xml:space="preserve"> </v>
      </c>
      <c r="BH417" s="55" t="str">
        <f t="shared" si="464"/>
        <v xml:space="preserve"> </v>
      </c>
      <c r="BI417" s="14" t="str">
        <f t="shared" si="465"/>
        <v xml:space="preserve"> </v>
      </c>
      <c r="BJ417" s="1" t="str">
        <f t="shared" si="441"/>
        <v xml:space="preserve"> </v>
      </c>
      <c r="BL417" s="1" t="str">
        <f t="shared" si="410"/>
        <v xml:space="preserve"> </v>
      </c>
      <c r="BM417" s="54" t="str">
        <f t="shared" si="442"/>
        <v xml:space="preserve"> </v>
      </c>
      <c r="BN417" s="54" t="str">
        <f t="shared" si="411"/>
        <v xml:space="preserve"> </v>
      </c>
      <c r="BO417" s="54" t="str">
        <f t="shared" si="412"/>
        <v xml:space="preserve"> </v>
      </c>
      <c r="BP417" s="55" t="str">
        <f t="shared" si="443"/>
        <v xml:space="preserve"> </v>
      </c>
      <c r="BQ417" s="14" t="str">
        <f t="shared" si="444"/>
        <v xml:space="preserve"> </v>
      </c>
      <c r="BR417" s="14" t="str">
        <f t="shared" si="413"/>
        <v xml:space="preserve"> </v>
      </c>
      <c r="BS417" s="1" t="str">
        <f t="shared" si="414"/>
        <v xml:space="preserve"> </v>
      </c>
      <c r="BV417" s="1" t="str">
        <f t="shared" si="445"/>
        <v xml:space="preserve"> </v>
      </c>
      <c r="BW417" s="54" t="str">
        <f t="shared" si="446"/>
        <v xml:space="preserve"> </v>
      </c>
      <c r="BX417" s="54" t="str">
        <f t="shared" si="447"/>
        <v xml:space="preserve"> </v>
      </c>
      <c r="BY417" s="54" t="str">
        <f t="shared" si="448"/>
        <v xml:space="preserve"> </v>
      </c>
      <c r="BZ417" s="55" t="str">
        <f t="shared" si="466"/>
        <v xml:space="preserve"> </v>
      </c>
      <c r="CA417" s="14" t="str">
        <f t="shared" si="467"/>
        <v xml:space="preserve"> </v>
      </c>
      <c r="CB417" s="14" t="str">
        <f t="shared" si="449"/>
        <v xml:space="preserve"> </v>
      </c>
      <c r="CC417" s="1" t="str">
        <f t="shared" si="450"/>
        <v xml:space="preserve"> </v>
      </c>
    </row>
    <row r="418" spans="1:81">
      <c r="A418" s="10">
        <v>404</v>
      </c>
      <c r="B418" s="10" t="str">
        <f t="shared" si="415"/>
        <v xml:space="preserve"> </v>
      </c>
      <c r="C418" s="52" t="str">
        <f t="shared" si="416"/>
        <v xml:space="preserve"> </v>
      </c>
      <c r="D418" s="52" t="str">
        <f t="shared" si="417"/>
        <v xml:space="preserve"> </v>
      </c>
      <c r="E418" s="47" t="str">
        <f t="shared" si="418"/>
        <v xml:space="preserve"> </v>
      </c>
      <c r="F418" s="47" t="str">
        <f t="shared" si="451"/>
        <v xml:space="preserve"> </v>
      </c>
      <c r="G418" s="10">
        <f t="shared" si="419"/>
        <v>0</v>
      </c>
      <c r="I418" s="10" t="str">
        <f t="shared" si="420"/>
        <v xml:space="preserve"> </v>
      </c>
      <c r="J418" s="52" t="str">
        <f t="shared" si="468"/>
        <v xml:space="preserve"> </v>
      </c>
      <c r="K418" s="52" t="str">
        <f t="shared" si="421"/>
        <v xml:space="preserve"> </v>
      </c>
      <c r="L418" s="47" t="str">
        <f t="shared" si="422"/>
        <v xml:space="preserve"> </v>
      </c>
      <c r="M418" s="47" t="str">
        <f t="shared" si="423"/>
        <v xml:space="preserve"> </v>
      </c>
      <c r="N418" s="10">
        <f t="shared" si="402"/>
        <v>0</v>
      </c>
      <c r="P418" s="1" t="str">
        <f t="shared" si="424"/>
        <v xml:space="preserve"> </v>
      </c>
      <c r="Q418" s="54" t="str">
        <f t="shared" si="403"/>
        <v xml:space="preserve"> </v>
      </c>
      <c r="R418" s="54" t="str">
        <f t="shared" si="452"/>
        <v xml:space="preserve"> </v>
      </c>
      <c r="S418" s="14" t="str">
        <f t="shared" si="425"/>
        <v xml:space="preserve"> </v>
      </c>
      <c r="T418" s="14" t="str">
        <f t="shared" si="453"/>
        <v xml:space="preserve"> </v>
      </c>
      <c r="U418" s="1">
        <v>0</v>
      </c>
      <c r="W418" s="10" t="str">
        <f t="shared" si="404"/>
        <v xml:space="preserve"> </v>
      </c>
      <c r="X418" s="52" t="str">
        <f t="shared" si="405"/>
        <v xml:space="preserve"> </v>
      </c>
      <c r="Y418" s="52" t="str">
        <f t="shared" si="406"/>
        <v xml:space="preserve"> </v>
      </c>
      <c r="Z418" s="47" t="str">
        <f t="shared" si="426"/>
        <v xml:space="preserve"> </v>
      </c>
      <c r="AA418" s="47" t="str">
        <f t="shared" si="427"/>
        <v xml:space="preserve"> </v>
      </c>
      <c r="AB418" s="10">
        <f t="shared" si="428"/>
        <v>0</v>
      </c>
      <c r="AD418" s="10" t="str">
        <f t="shared" si="429"/>
        <v xml:space="preserve"> </v>
      </c>
      <c r="AE418" s="52" t="str">
        <f t="shared" si="407"/>
        <v xml:space="preserve"> </v>
      </c>
      <c r="AF418" s="52" t="str">
        <f t="shared" si="430"/>
        <v xml:space="preserve"> </v>
      </c>
      <c r="AG418" s="53" t="str">
        <f t="shared" si="431"/>
        <v xml:space="preserve"> </v>
      </c>
      <c r="AH418" s="47" t="str">
        <f t="shared" si="454"/>
        <v xml:space="preserve"> </v>
      </c>
      <c r="AI418" s="10">
        <f t="shared" si="432"/>
        <v>0</v>
      </c>
      <c r="AK418" s="1" t="str">
        <f t="shared" si="433"/>
        <v xml:space="preserve"> </v>
      </c>
      <c r="AL418" s="54" t="str">
        <f t="shared" si="434"/>
        <v xml:space="preserve"> </v>
      </c>
      <c r="AM418" s="54" t="str">
        <f t="shared" si="455"/>
        <v xml:space="preserve"> </v>
      </c>
      <c r="AN418" s="54" t="str">
        <f t="shared" si="456"/>
        <v xml:space="preserve"> </v>
      </c>
      <c r="AO418" s="55" t="str">
        <f t="shared" si="457"/>
        <v xml:space="preserve"> </v>
      </c>
      <c r="AP418" s="14" t="str">
        <f t="shared" si="458"/>
        <v xml:space="preserve"> </v>
      </c>
      <c r="AQ418" s="14" t="str">
        <f t="shared" si="459"/>
        <v xml:space="preserve"> </v>
      </c>
      <c r="AR418" s="1" t="str">
        <f t="shared" si="460"/>
        <v xml:space="preserve"> </v>
      </c>
      <c r="AU418" s="1" t="str">
        <f t="shared" si="435"/>
        <v xml:space="preserve"> </v>
      </c>
      <c r="AV418" s="54" t="str">
        <f t="shared" si="408"/>
        <v xml:space="preserve"> </v>
      </c>
      <c r="AW418" s="54" t="b">
        <f t="shared" si="436"/>
        <v>0</v>
      </c>
      <c r="AX418" s="54" t="str">
        <f t="shared" si="437"/>
        <v xml:space="preserve"> </v>
      </c>
      <c r="AY418" s="55" t="str">
        <f t="shared" si="461"/>
        <v xml:space="preserve"> </v>
      </c>
      <c r="AZ418" s="14" t="str">
        <f t="shared" si="462"/>
        <v xml:space="preserve"> </v>
      </c>
      <c r="BA418" s="1" t="str">
        <f t="shared" si="409"/>
        <v xml:space="preserve"> </v>
      </c>
      <c r="BD418" s="1" t="str">
        <f t="shared" si="438"/>
        <v xml:space="preserve"> </v>
      </c>
      <c r="BE418" s="54" t="str">
        <f t="shared" si="439"/>
        <v xml:space="preserve"> </v>
      </c>
      <c r="BF418" s="54" t="b">
        <f t="shared" si="440"/>
        <v>0</v>
      </c>
      <c r="BG418" s="54" t="str">
        <f t="shared" si="463"/>
        <v xml:space="preserve"> </v>
      </c>
      <c r="BH418" s="55" t="str">
        <f t="shared" si="464"/>
        <v xml:space="preserve"> </v>
      </c>
      <c r="BI418" s="14" t="str">
        <f t="shared" si="465"/>
        <v xml:space="preserve"> </v>
      </c>
      <c r="BJ418" s="1" t="str">
        <f t="shared" si="441"/>
        <v xml:space="preserve"> </v>
      </c>
      <c r="BL418" s="1" t="str">
        <f t="shared" si="410"/>
        <v xml:space="preserve"> </v>
      </c>
      <c r="BM418" s="54" t="str">
        <f t="shared" si="442"/>
        <v xml:space="preserve"> </v>
      </c>
      <c r="BN418" s="54" t="str">
        <f t="shared" si="411"/>
        <v xml:space="preserve"> </v>
      </c>
      <c r="BO418" s="54" t="str">
        <f t="shared" si="412"/>
        <v xml:space="preserve"> </v>
      </c>
      <c r="BP418" s="55" t="str">
        <f t="shared" si="443"/>
        <v xml:space="preserve"> </v>
      </c>
      <c r="BQ418" s="14" t="str">
        <f t="shared" si="444"/>
        <v xml:space="preserve"> </v>
      </c>
      <c r="BR418" s="14" t="str">
        <f t="shared" si="413"/>
        <v xml:space="preserve"> </v>
      </c>
      <c r="BS418" s="1" t="str">
        <f t="shared" si="414"/>
        <v xml:space="preserve"> </v>
      </c>
      <c r="BV418" s="1" t="str">
        <f t="shared" si="445"/>
        <v xml:space="preserve"> </v>
      </c>
      <c r="BW418" s="54" t="str">
        <f t="shared" si="446"/>
        <v xml:space="preserve"> </v>
      </c>
      <c r="BX418" s="54" t="str">
        <f t="shared" si="447"/>
        <v xml:space="preserve"> </v>
      </c>
      <c r="BY418" s="54" t="str">
        <f t="shared" si="448"/>
        <v xml:space="preserve"> </v>
      </c>
      <c r="BZ418" s="55" t="str">
        <f t="shared" si="466"/>
        <v xml:space="preserve"> </v>
      </c>
      <c r="CA418" s="14" t="str">
        <f t="shared" si="467"/>
        <v xml:space="preserve"> </v>
      </c>
      <c r="CB418" s="14" t="str">
        <f t="shared" si="449"/>
        <v xml:space="preserve"> </v>
      </c>
      <c r="CC418" s="1" t="str">
        <f t="shared" si="450"/>
        <v xml:space="preserve"> </v>
      </c>
    </row>
    <row r="419" spans="1:81">
      <c r="A419" s="10">
        <v>405</v>
      </c>
      <c r="B419" s="10" t="str">
        <f t="shared" si="415"/>
        <v xml:space="preserve"> </v>
      </c>
      <c r="C419" s="52" t="str">
        <f t="shared" si="416"/>
        <v xml:space="preserve"> </v>
      </c>
      <c r="D419" s="52" t="str">
        <f t="shared" si="417"/>
        <v xml:space="preserve"> </v>
      </c>
      <c r="E419" s="47" t="str">
        <f t="shared" si="418"/>
        <v xml:space="preserve"> </v>
      </c>
      <c r="F419" s="47" t="str">
        <f t="shared" si="451"/>
        <v xml:space="preserve"> </v>
      </c>
      <c r="G419" s="10">
        <f t="shared" si="419"/>
        <v>0</v>
      </c>
      <c r="I419" s="10" t="str">
        <f t="shared" si="420"/>
        <v xml:space="preserve"> </v>
      </c>
      <c r="J419" s="52" t="str">
        <f t="shared" si="468"/>
        <v xml:space="preserve"> </v>
      </c>
      <c r="K419" s="52" t="str">
        <f t="shared" si="421"/>
        <v xml:space="preserve"> </v>
      </c>
      <c r="L419" s="47" t="str">
        <f t="shared" si="422"/>
        <v xml:space="preserve"> </v>
      </c>
      <c r="M419" s="47" t="str">
        <f t="shared" si="423"/>
        <v xml:space="preserve"> </v>
      </c>
      <c r="N419" s="10">
        <f t="shared" si="402"/>
        <v>0</v>
      </c>
      <c r="P419" s="1" t="str">
        <f t="shared" si="424"/>
        <v xml:space="preserve"> </v>
      </c>
      <c r="Q419" s="54" t="str">
        <f t="shared" si="403"/>
        <v xml:space="preserve"> </v>
      </c>
      <c r="R419" s="54" t="str">
        <f t="shared" si="452"/>
        <v xml:space="preserve"> </v>
      </c>
      <c r="S419" s="14" t="str">
        <f t="shared" si="425"/>
        <v xml:space="preserve"> </v>
      </c>
      <c r="T419" s="14" t="str">
        <f t="shared" si="453"/>
        <v xml:space="preserve"> </v>
      </c>
      <c r="U419" s="1">
        <v>0</v>
      </c>
      <c r="W419" s="10" t="str">
        <f t="shared" si="404"/>
        <v xml:space="preserve"> </v>
      </c>
      <c r="X419" s="52" t="str">
        <f t="shared" si="405"/>
        <v xml:space="preserve"> </v>
      </c>
      <c r="Y419" s="52" t="str">
        <f t="shared" si="406"/>
        <v xml:space="preserve"> </v>
      </c>
      <c r="Z419" s="47" t="str">
        <f t="shared" si="426"/>
        <v xml:space="preserve"> </v>
      </c>
      <c r="AA419" s="47" t="str">
        <f t="shared" si="427"/>
        <v xml:space="preserve"> </v>
      </c>
      <c r="AB419" s="10">
        <f t="shared" si="428"/>
        <v>0</v>
      </c>
      <c r="AD419" s="10" t="str">
        <f t="shared" si="429"/>
        <v xml:space="preserve"> </v>
      </c>
      <c r="AE419" s="52" t="str">
        <f t="shared" si="407"/>
        <v xml:space="preserve"> </v>
      </c>
      <c r="AF419" s="52" t="str">
        <f t="shared" si="430"/>
        <v xml:space="preserve"> </v>
      </c>
      <c r="AG419" s="53" t="str">
        <f t="shared" si="431"/>
        <v xml:space="preserve"> </v>
      </c>
      <c r="AH419" s="47" t="str">
        <f t="shared" si="454"/>
        <v xml:space="preserve"> </v>
      </c>
      <c r="AI419" s="10">
        <f t="shared" si="432"/>
        <v>0</v>
      </c>
      <c r="AK419" s="1" t="str">
        <f t="shared" si="433"/>
        <v xml:space="preserve"> </v>
      </c>
      <c r="AL419" s="54" t="str">
        <f t="shared" si="434"/>
        <v xml:space="preserve"> </v>
      </c>
      <c r="AM419" s="54" t="str">
        <f t="shared" si="455"/>
        <v xml:space="preserve"> </v>
      </c>
      <c r="AN419" s="54" t="str">
        <f t="shared" si="456"/>
        <v xml:space="preserve"> </v>
      </c>
      <c r="AO419" s="55" t="str">
        <f t="shared" si="457"/>
        <v xml:space="preserve"> </v>
      </c>
      <c r="AP419" s="14" t="str">
        <f t="shared" si="458"/>
        <v xml:space="preserve"> </v>
      </c>
      <c r="AQ419" s="14" t="str">
        <f t="shared" si="459"/>
        <v xml:space="preserve"> </v>
      </c>
      <c r="AR419" s="1" t="str">
        <f t="shared" si="460"/>
        <v xml:space="preserve"> </v>
      </c>
      <c r="AU419" s="1" t="str">
        <f t="shared" si="435"/>
        <v xml:space="preserve"> </v>
      </c>
      <c r="AV419" s="54" t="str">
        <f t="shared" si="408"/>
        <v xml:space="preserve"> </v>
      </c>
      <c r="AW419" s="54" t="b">
        <f t="shared" si="436"/>
        <v>0</v>
      </c>
      <c r="AX419" s="54" t="str">
        <f t="shared" si="437"/>
        <v xml:space="preserve"> </v>
      </c>
      <c r="AY419" s="55" t="str">
        <f t="shared" si="461"/>
        <v xml:space="preserve"> </v>
      </c>
      <c r="AZ419" s="14" t="str">
        <f t="shared" si="462"/>
        <v xml:space="preserve"> </v>
      </c>
      <c r="BA419" s="1" t="str">
        <f t="shared" si="409"/>
        <v xml:space="preserve"> </v>
      </c>
      <c r="BD419" s="1" t="str">
        <f t="shared" si="438"/>
        <v xml:space="preserve"> </v>
      </c>
      <c r="BE419" s="54" t="str">
        <f t="shared" si="439"/>
        <v xml:space="preserve"> </v>
      </c>
      <c r="BF419" s="54" t="b">
        <f t="shared" si="440"/>
        <v>0</v>
      </c>
      <c r="BG419" s="54" t="str">
        <f t="shared" si="463"/>
        <v xml:space="preserve"> </v>
      </c>
      <c r="BH419" s="55" t="str">
        <f t="shared" si="464"/>
        <v xml:space="preserve"> </v>
      </c>
      <c r="BI419" s="14" t="str">
        <f t="shared" si="465"/>
        <v xml:space="preserve"> </v>
      </c>
      <c r="BJ419" s="1" t="str">
        <f t="shared" si="441"/>
        <v xml:space="preserve"> </v>
      </c>
      <c r="BL419" s="1" t="str">
        <f t="shared" si="410"/>
        <v xml:space="preserve"> </v>
      </c>
      <c r="BM419" s="54" t="str">
        <f t="shared" si="442"/>
        <v xml:space="preserve"> </v>
      </c>
      <c r="BN419" s="54" t="str">
        <f t="shared" si="411"/>
        <v xml:space="preserve"> </v>
      </c>
      <c r="BO419" s="54" t="str">
        <f t="shared" si="412"/>
        <v xml:space="preserve"> </v>
      </c>
      <c r="BP419" s="55" t="str">
        <f t="shared" si="443"/>
        <v xml:space="preserve"> </v>
      </c>
      <c r="BQ419" s="14" t="str">
        <f t="shared" si="444"/>
        <v xml:space="preserve"> </v>
      </c>
      <c r="BR419" s="14" t="str">
        <f t="shared" si="413"/>
        <v xml:space="preserve"> </v>
      </c>
      <c r="BS419" s="1" t="str">
        <f t="shared" si="414"/>
        <v xml:space="preserve"> </v>
      </c>
      <c r="BV419" s="1" t="str">
        <f t="shared" si="445"/>
        <v xml:space="preserve"> </v>
      </c>
      <c r="BW419" s="54" t="str">
        <f t="shared" si="446"/>
        <v xml:space="preserve"> </v>
      </c>
      <c r="BX419" s="54" t="str">
        <f t="shared" si="447"/>
        <v xml:space="preserve"> </v>
      </c>
      <c r="BY419" s="54" t="str">
        <f t="shared" si="448"/>
        <v xml:space="preserve"> </v>
      </c>
      <c r="BZ419" s="55" t="str">
        <f t="shared" si="466"/>
        <v xml:space="preserve"> </v>
      </c>
      <c r="CA419" s="14" t="str">
        <f t="shared" si="467"/>
        <v xml:space="preserve"> </v>
      </c>
      <c r="CB419" s="14" t="str">
        <f t="shared" si="449"/>
        <v xml:space="preserve"> </v>
      </c>
      <c r="CC419" s="1" t="str">
        <f t="shared" si="450"/>
        <v xml:space="preserve"> </v>
      </c>
    </row>
    <row r="420" spans="1:81">
      <c r="A420" s="10">
        <v>406</v>
      </c>
      <c r="B420" s="10" t="str">
        <f t="shared" si="415"/>
        <v xml:space="preserve"> </v>
      </c>
      <c r="C420" s="52" t="str">
        <f t="shared" si="416"/>
        <v xml:space="preserve"> </v>
      </c>
      <c r="D420" s="52" t="str">
        <f t="shared" si="417"/>
        <v xml:space="preserve"> </v>
      </c>
      <c r="E420" s="47" t="str">
        <f t="shared" si="418"/>
        <v xml:space="preserve"> </v>
      </c>
      <c r="F420" s="47" t="str">
        <f t="shared" si="451"/>
        <v xml:space="preserve"> </v>
      </c>
      <c r="G420" s="10">
        <f t="shared" si="419"/>
        <v>0</v>
      </c>
      <c r="I420" s="10" t="str">
        <f t="shared" si="420"/>
        <v xml:space="preserve"> </v>
      </c>
      <c r="J420" s="52" t="str">
        <f t="shared" si="468"/>
        <v xml:space="preserve"> </v>
      </c>
      <c r="K420" s="52" t="str">
        <f t="shared" si="421"/>
        <v xml:space="preserve"> </v>
      </c>
      <c r="L420" s="47" t="str">
        <f t="shared" si="422"/>
        <v xml:space="preserve"> </v>
      </c>
      <c r="M420" s="47" t="str">
        <f t="shared" si="423"/>
        <v xml:space="preserve"> </v>
      </c>
      <c r="N420" s="10">
        <f t="shared" si="402"/>
        <v>0</v>
      </c>
      <c r="P420" s="1" t="str">
        <f t="shared" si="424"/>
        <v xml:space="preserve"> </v>
      </c>
      <c r="Q420" s="54" t="str">
        <f t="shared" si="403"/>
        <v xml:space="preserve"> </v>
      </c>
      <c r="R420" s="54" t="str">
        <f t="shared" si="452"/>
        <v xml:space="preserve"> </v>
      </c>
      <c r="S420" s="14" t="str">
        <f t="shared" si="425"/>
        <v xml:space="preserve"> </v>
      </c>
      <c r="T420" s="14" t="str">
        <f t="shared" si="453"/>
        <v xml:space="preserve"> </v>
      </c>
      <c r="U420" s="1">
        <v>0</v>
      </c>
      <c r="W420" s="10" t="str">
        <f t="shared" si="404"/>
        <v xml:space="preserve"> </v>
      </c>
      <c r="X420" s="52" t="str">
        <f t="shared" si="405"/>
        <v xml:space="preserve"> </v>
      </c>
      <c r="Y420" s="52" t="str">
        <f t="shared" si="406"/>
        <v xml:space="preserve"> </v>
      </c>
      <c r="Z420" s="47" t="str">
        <f t="shared" si="426"/>
        <v xml:space="preserve"> </v>
      </c>
      <c r="AA420" s="47" t="str">
        <f t="shared" si="427"/>
        <v xml:space="preserve"> </v>
      </c>
      <c r="AB420" s="10">
        <f t="shared" si="428"/>
        <v>0</v>
      </c>
      <c r="AD420" s="10" t="str">
        <f t="shared" si="429"/>
        <v xml:space="preserve"> </v>
      </c>
      <c r="AE420" s="52" t="str">
        <f t="shared" si="407"/>
        <v xml:space="preserve"> </v>
      </c>
      <c r="AF420" s="52" t="str">
        <f t="shared" si="430"/>
        <v xml:space="preserve"> </v>
      </c>
      <c r="AG420" s="53" t="str">
        <f t="shared" si="431"/>
        <v xml:space="preserve"> </v>
      </c>
      <c r="AH420" s="47" t="str">
        <f t="shared" si="454"/>
        <v xml:space="preserve"> </v>
      </c>
      <c r="AI420" s="10">
        <f t="shared" si="432"/>
        <v>0</v>
      </c>
      <c r="AK420" s="1" t="str">
        <f t="shared" si="433"/>
        <v xml:space="preserve"> </v>
      </c>
      <c r="AL420" s="54" t="str">
        <f t="shared" si="434"/>
        <v xml:space="preserve"> </v>
      </c>
      <c r="AM420" s="54" t="str">
        <f t="shared" si="455"/>
        <v xml:space="preserve"> </v>
      </c>
      <c r="AN420" s="54" t="str">
        <f t="shared" si="456"/>
        <v xml:space="preserve"> </v>
      </c>
      <c r="AO420" s="55" t="str">
        <f t="shared" si="457"/>
        <v xml:space="preserve"> </v>
      </c>
      <c r="AP420" s="14" t="str">
        <f t="shared" si="458"/>
        <v xml:space="preserve"> </v>
      </c>
      <c r="AQ420" s="14" t="str">
        <f t="shared" si="459"/>
        <v xml:space="preserve"> </v>
      </c>
      <c r="AR420" s="1" t="str">
        <f t="shared" si="460"/>
        <v xml:space="preserve"> </v>
      </c>
      <c r="AU420" s="1" t="str">
        <f t="shared" si="435"/>
        <v xml:space="preserve"> </v>
      </c>
      <c r="AV420" s="54" t="str">
        <f t="shared" si="408"/>
        <v xml:space="preserve"> </v>
      </c>
      <c r="AW420" s="54" t="b">
        <f t="shared" si="436"/>
        <v>0</v>
      </c>
      <c r="AX420" s="54" t="str">
        <f t="shared" si="437"/>
        <v xml:space="preserve"> </v>
      </c>
      <c r="AY420" s="55" t="str">
        <f t="shared" si="461"/>
        <v xml:space="preserve"> </v>
      </c>
      <c r="AZ420" s="14" t="str">
        <f t="shared" si="462"/>
        <v xml:space="preserve"> </v>
      </c>
      <c r="BA420" s="1" t="str">
        <f t="shared" si="409"/>
        <v xml:space="preserve"> </v>
      </c>
      <c r="BD420" s="1" t="str">
        <f t="shared" si="438"/>
        <v xml:space="preserve"> </v>
      </c>
      <c r="BE420" s="54" t="str">
        <f t="shared" si="439"/>
        <v xml:space="preserve"> </v>
      </c>
      <c r="BF420" s="54" t="b">
        <f t="shared" si="440"/>
        <v>0</v>
      </c>
      <c r="BG420" s="54" t="str">
        <f t="shared" si="463"/>
        <v xml:space="preserve"> </v>
      </c>
      <c r="BH420" s="55" t="str">
        <f t="shared" si="464"/>
        <v xml:space="preserve"> </v>
      </c>
      <c r="BI420" s="14" t="str">
        <f t="shared" si="465"/>
        <v xml:space="preserve"> </v>
      </c>
      <c r="BJ420" s="1" t="str">
        <f t="shared" si="441"/>
        <v xml:space="preserve"> </v>
      </c>
      <c r="BL420" s="1" t="str">
        <f t="shared" si="410"/>
        <v xml:space="preserve"> </v>
      </c>
      <c r="BM420" s="54" t="str">
        <f t="shared" si="442"/>
        <v xml:space="preserve"> </v>
      </c>
      <c r="BN420" s="54" t="str">
        <f t="shared" si="411"/>
        <v xml:space="preserve"> </v>
      </c>
      <c r="BO420" s="54" t="str">
        <f t="shared" si="412"/>
        <v xml:space="preserve"> </v>
      </c>
      <c r="BP420" s="55" t="str">
        <f t="shared" si="443"/>
        <v xml:space="preserve"> </v>
      </c>
      <c r="BQ420" s="14" t="str">
        <f t="shared" si="444"/>
        <v xml:space="preserve"> </v>
      </c>
      <c r="BR420" s="14" t="str">
        <f t="shared" si="413"/>
        <v xml:space="preserve"> </v>
      </c>
      <c r="BS420" s="1" t="str">
        <f t="shared" si="414"/>
        <v xml:space="preserve"> </v>
      </c>
      <c r="BV420" s="1" t="str">
        <f t="shared" si="445"/>
        <v xml:space="preserve"> </v>
      </c>
      <c r="BW420" s="54" t="str">
        <f t="shared" si="446"/>
        <v xml:space="preserve"> </v>
      </c>
      <c r="BX420" s="54" t="str">
        <f t="shared" si="447"/>
        <v xml:space="preserve"> </v>
      </c>
      <c r="BY420" s="54" t="str">
        <f t="shared" si="448"/>
        <v xml:space="preserve"> </v>
      </c>
      <c r="BZ420" s="55" t="str">
        <f t="shared" si="466"/>
        <v xml:space="preserve"> </v>
      </c>
      <c r="CA420" s="14" t="str">
        <f t="shared" si="467"/>
        <v xml:space="preserve"> </v>
      </c>
      <c r="CB420" s="14" t="str">
        <f t="shared" si="449"/>
        <v xml:space="preserve"> </v>
      </c>
      <c r="CC420" s="1" t="str">
        <f t="shared" si="450"/>
        <v xml:space="preserve"> </v>
      </c>
    </row>
    <row r="421" spans="1:81">
      <c r="A421" s="10">
        <v>407</v>
      </c>
      <c r="B421" s="10" t="str">
        <f t="shared" si="415"/>
        <v xml:space="preserve"> </v>
      </c>
      <c r="C421" s="52" t="str">
        <f t="shared" si="416"/>
        <v xml:space="preserve"> </v>
      </c>
      <c r="D421" s="52" t="str">
        <f t="shared" si="417"/>
        <v xml:space="preserve"> </v>
      </c>
      <c r="E421" s="47" t="str">
        <f t="shared" si="418"/>
        <v xml:space="preserve"> </v>
      </c>
      <c r="F421" s="47" t="str">
        <f t="shared" si="451"/>
        <v xml:space="preserve"> </v>
      </c>
      <c r="G421" s="10">
        <f t="shared" si="419"/>
        <v>0</v>
      </c>
      <c r="I421" s="10" t="str">
        <f t="shared" si="420"/>
        <v xml:space="preserve"> </v>
      </c>
      <c r="J421" s="52" t="str">
        <f t="shared" si="468"/>
        <v xml:space="preserve"> </v>
      </c>
      <c r="K421" s="52" t="str">
        <f t="shared" si="421"/>
        <v xml:space="preserve"> </v>
      </c>
      <c r="L421" s="47" t="str">
        <f t="shared" si="422"/>
        <v xml:space="preserve"> </v>
      </c>
      <c r="M421" s="47" t="str">
        <f t="shared" si="423"/>
        <v xml:space="preserve"> </v>
      </c>
      <c r="N421" s="10">
        <f t="shared" si="402"/>
        <v>0</v>
      </c>
      <c r="P421" s="1" t="str">
        <f t="shared" si="424"/>
        <v xml:space="preserve"> </v>
      </c>
      <c r="Q421" s="54" t="str">
        <f t="shared" si="403"/>
        <v xml:space="preserve"> </v>
      </c>
      <c r="R421" s="54" t="str">
        <f t="shared" si="452"/>
        <v xml:space="preserve"> </v>
      </c>
      <c r="S421" s="14" t="str">
        <f t="shared" si="425"/>
        <v xml:space="preserve"> </v>
      </c>
      <c r="T421" s="14" t="str">
        <f t="shared" si="453"/>
        <v xml:space="preserve"> </v>
      </c>
      <c r="U421" s="1">
        <v>0</v>
      </c>
      <c r="W421" s="10" t="str">
        <f t="shared" si="404"/>
        <v xml:space="preserve"> </v>
      </c>
      <c r="X421" s="52" t="str">
        <f t="shared" si="405"/>
        <v xml:space="preserve"> </v>
      </c>
      <c r="Y421" s="52" t="str">
        <f t="shared" si="406"/>
        <v xml:space="preserve"> </v>
      </c>
      <c r="Z421" s="47" t="str">
        <f t="shared" si="426"/>
        <v xml:space="preserve"> </v>
      </c>
      <c r="AA421" s="47" t="str">
        <f t="shared" si="427"/>
        <v xml:space="preserve"> </v>
      </c>
      <c r="AB421" s="10">
        <f t="shared" si="428"/>
        <v>0</v>
      </c>
      <c r="AD421" s="10" t="str">
        <f t="shared" si="429"/>
        <v xml:space="preserve"> </v>
      </c>
      <c r="AE421" s="52" t="str">
        <f t="shared" si="407"/>
        <v xml:space="preserve"> </v>
      </c>
      <c r="AF421" s="52" t="str">
        <f t="shared" si="430"/>
        <v xml:space="preserve"> </v>
      </c>
      <c r="AG421" s="53" t="str">
        <f t="shared" si="431"/>
        <v xml:space="preserve"> </v>
      </c>
      <c r="AH421" s="47" t="str">
        <f t="shared" si="454"/>
        <v xml:space="preserve"> </v>
      </c>
      <c r="AI421" s="10">
        <f t="shared" si="432"/>
        <v>0</v>
      </c>
      <c r="AK421" s="1" t="str">
        <f t="shared" si="433"/>
        <v xml:space="preserve"> </v>
      </c>
      <c r="AL421" s="54" t="str">
        <f t="shared" si="434"/>
        <v xml:space="preserve"> </v>
      </c>
      <c r="AM421" s="54" t="str">
        <f t="shared" si="455"/>
        <v xml:space="preserve"> </v>
      </c>
      <c r="AN421" s="54" t="str">
        <f t="shared" si="456"/>
        <v xml:space="preserve"> </v>
      </c>
      <c r="AO421" s="55" t="str">
        <f t="shared" si="457"/>
        <v xml:space="preserve"> </v>
      </c>
      <c r="AP421" s="14" t="str">
        <f t="shared" si="458"/>
        <v xml:space="preserve"> </v>
      </c>
      <c r="AQ421" s="14" t="str">
        <f t="shared" si="459"/>
        <v xml:space="preserve"> </v>
      </c>
      <c r="AR421" s="1" t="str">
        <f t="shared" si="460"/>
        <v xml:space="preserve"> </v>
      </c>
      <c r="AU421" s="1" t="str">
        <f t="shared" si="435"/>
        <v xml:space="preserve"> </v>
      </c>
      <c r="AV421" s="54" t="str">
        <f t="shared" si="408"/>
        <v xml:space="preserve"> </v>
      </c>
      <c r="AW421" s="54" t="b">
        <f t="shared" si="436"/>
        <v>0</v>
      </c>
      <c r="AX421" s="54" t="str">
        <f t="shared" si="437"/>
        <v xml:space="preserve"> </v>
      </c>
      <c r="AY421" s="55" t="str">
        <f t="shared" si="461"/>
        <v xml:space="preserve"> </v>
      </c>
      <c r="AZ421" s="14" t="str">
        <f t="shared" si="462"/>
        <v xml:space="preserve"> </v>
      </c>
      <c r="BA421" s="1" t="str">
        <f t="shared" si="409"/>
        <v xml:space="preserve"> </v>
      </c>
      <c r="BD421" s="1" t="str">
        <f t="shared" si="438"/>
        <v xml:space="preserve"> </v>
      </c>
      <c r="BE421" s="54" t="str">
        <f t="shared" si="439"/>
        <v xml:space="preserve"> </v>
      </c>
      <c r="BF421" s="54" t="b">
        <f t="shared" si="440"/>
        <v>0</v>
      </c>
      <c r="BG421" s="54" t="str">
        <f t="shared" si="463"/>
        <v xml:space="preserve"> </v>
      </c>
      <c r="BH421" s="55" t="str">
        <f t="shared" si="464"/>
        <v xml:space="preserve"> </v>
      </c>
      <c r="BI421" s="14" t="str">
        <f t="shared" si="465"/>
        <v xml:space="preserve"> </v>
      </c>
      <c r="BJ421" s="1" t="str">
        <f t="shared" si="441"/>
        <v xml:space="preserve"> </v>
      </c>
      <c r="BL421" s="1" t="str">
        <f t="shared" si="410"/>
        <v xml:space="preserve"> </v>
      </c>
      <c r="BM421" s="54" t="str">
        <f t="shared" si="442"/>
        <v xml:space="preserve"> </v>
      </c>
      <c r="BN421" s="54" t="str">
        <f t="shared" si="411"/>
        <v xml:space="preserve"> </v>
      </c>
      <c r="BO421" s="54" t="str">
        <f t="shared" si="412"/>
        <v xml:space="preserve"> </v>
      </c>
      <c r="BP421" s="55" t="str">
        <f t="shared" si="443"/>
        <v xml:space="preserve"> </v>
      </c>
      <c r="BQ421" s="14" t="str">
        <f t="shared" si="444"/>
        <v xml:space="preserve"> </v>
      </c>
      <c r="BR421" s="14" t="str">
        <f t="shared" si="413"/>
        <v xml:space="preserve"> </v>
      </c>
      <c r="BS421" s="1" t="str">
        <f t="shared" si="414"/>
        <v xml:space="preserve"> </v>
      </c>
      <c r="BV421" s="1" t="str">
        <f t="shared" si="445"/>
        <v xml:space="preserve"> </v>
      </c>
      <c r="BW421" s="54" t="str">
        <f t="shared" si="446"/>
        <v xml:space="preserve"> </v>
      </c>
      <c r="BX421" s="54" t="str">
        <f t="shared" si="447"/>
        <v xml:space="preserve"> </v>
      </c>
      <c r="BY421" s="54" t="str">
        <f t="shared" si="448"/>
        <v xml:space="preserve"> </v>
      </c>
      <c r="BZ421" s="55" t="str">
        <f t="shared" si="466"/>
        <v xml:space="preserve"> </v>
      </c>
      <c r="CA421" s="14" t="str">
        <f t="shared" si="467"/>
        <v xml:space="preserve"> </v>
      </c>
      <c r="CB421" s="14" t="str">
        <f t="shared" si="449"/>
        <v xml:space="preserve"> </v>
      </c>
      <c r="CC421" s="1" t="str">
        <f t="shared" si="450"/>
        <v xml:space="preserve"> </v>
      </c>
    </row>
    <row r="422" spans="1:81">
      <c r="A422" s="10">
        <v>408</v>
      </c>
      <c r="B422" s="10" t="str">
        <f t="shared" si="415"/>
        <v xml:space="preserve"> </v>
      </c>
      <c r="C422" s="52" t="str">
        <f t="shared" si="416"/>
        <v xml:space="preserve"> </v>
      </c>
      <c r="D422" s="52" t="str">
        <f t="shared" si="417"/>
        <v xml:space="preserve"> </v>
      </c>
      <c r="E422" s="47" t="str">
        <f t="shared" si="418"/>
        <v xml:space="preserve"> </v>
      </c>
      <c r="F422" s="47" t="str">
        <f t="shared" si="451"/>
        <v xml:space="preserve"> </v>
      </c>
      <c r="G422" s="10">
        <f t="shared" si="419"/>
        <v>0</v>
      </c>
      <c r="I422" s="10" t="str">
        <f t="shared" si="420"/>
        <v xml:space="preserve"> </v>
      </c>
      <c r="J422" s="52" t="str">
        <f t="shared" si="468"/>
        <v xml:space="preserve"> </v>
      </c>
      <c r="K422" s="52" t="str">
        <f t="shared" si="421"/>
        <v xml:space="preserve"> </v>
      </c>
      <c r="L422" s="47" t="str">
        <f t="shared" si="422"/>
        <v xml:space="preserve"> </v>
      </c>
      <c r="M422" s="47" t="str">
        <f t="shared" si="423"/>
        <v xml:space="preserve"> </v>
      </c>
      <c r="N422" s="10">
        <f t="shared" si="402"/>
        <v>0</v>
      </c>
      <c r="P422" s="1" t="str">
        <f t="shared" si="424"/>
        <v xml:space="preserve"> </v>
      </c>
      <c r="Q422" s="54" t="str">
        <f t="shared" si="403"/>
        <v xml:space="preserve"> </v>
      </c>
      <c r="R422" s="54" t="str">
        <f t="shared" si="452"/>
        <v xml:space="preserve"> </v>
      </c>
      <c r="S422" s="14" t="str">
        <f t="shared" si="425"/>
        <v xml:space="preserve"> </v>
      </c>
      <c r="T422" s="14" t="str">
        <f t="shared" si="453"/>
        <v xml:space="preserve"> </v>
      </c>
      <c r="U422" s="1">
        <v>0</v>
      </c>
      <c r="W422" s="10" t="str">
        <f t="shared" si="404"/>
        <v xml:space="preserve"> </v>
      </c>
      <c r="X422" s="52" t="str">
        <f t="shared" si="405"/>
        <v xml:space="preserve"> </v>
      </c>
      <c r="Y422" s="52" t="str">
        <f t="shared" si="406"/>
        <v xml:space="preserve"> </v>
      </c>
      <c r="Z422" s="47" t="str">
        <f t="shared" si="426"/>
        <v xml:space="preserve"> </v>
      </c>
      <c r="AA422" s="47" t="str">
        <f t="shared" si="427"/>
        <v xml:space="preserve"> </v>
      </c>
      <c r="AB422" s="10">
        <f t="shared" si="428"/>
        <v>0</v>
      </c>
      <c r="AD422" s="10" t="str">
        <f t="shared" si="429"/>
        <v xml:space="preserve"> </v>
      </c>
      <c r="AE422" s="52" t="str">
        <f t="shared" si="407"/>
        <v xml:space="preserve"> </v>
      </c>
      <c r="AF422" s="52" t="str">
        <f t="shared" si="430"/>
        <v xml:space="preserve"> </v>
      </c>
      <c r="AG422" s="53" t="str">
        <f t="shared" si="431"/>
        <v xml:space="preserve"> </v>
      </c>
      <c r="AH422" s="47" t="str">
        <f t="shared" si="454"/>
        <v xml:space="preserve"> </v>
      </c>
      <c r="AI422" s="10">
        <f t="shared" si="432"/>
        <v>0</v>
      </c>
      <c r="AK422" s="1" t="str">
        <f t="shared" si="433"/>
        <v xml:space="preserve"> </v>
      </c>
      <c r="AL422" s="54" t="str">
        <f t="shared" si="434"/>
        <v xml:space="preserve"> </v>
      </c>
      <c r="AM422" s="54" t="str">
        <f t="shared" si="455"/>
        <v xml:space="preserve"> </v>
      </c>
      <c r="AN422" s="54" t="str">
        <f t="shared" si="456"/>
        <v xml:space="preserve"> </v>
      </c>
      <c r="AO422" s="55" t="str">
        <f t="shared" si="457"/>
        <v xml:space="preserve"> </v>
      </c>
      <c r="AP422" s="14" t="str">
        <f t="shared" si="458"/>
        <v xml:space="preserve"> </v>
      </c>
      <c r="AQ422" s="14" t="str">
        <f t="shared" si="459"/>
        <v xml:space="preserve"> </v>
      </c>
      <c r="AR422" s="1" t="str">
        <f t="shared" si="460"/>
        <v xml:space="preserve"> </v>
      </c>
      <c r="AU422" s="1" t="str">
        <f t="shared" si="435"/>
        <v xml:space="preserve"> </v>
      </c>
      <c r="AV422" s="54" t="str">
        <f t="shared" si="408"/>
        <v xml:space="preserve"> </v>
      </c>
      <c r="AW422" s="54" t="b">
        <f t="shared" si="436"/>
        <v>0</v>
      </c>
      <c r="AX422" s="54" t="str">
        <f t="shared" si="437"/>
        <v xml:space="preserve"> </v>
      </c>
      <c r="AY422" s="55" t="str">
        <f t="shared" si="461"/>
        <v xml:space="preserve"> </v>
      </c>
      <c r="AZ422" s="14" t="str">
        <f t="shared" si="462"/>
        <v xml:space="preserve"> </v>
      </c>
      <c r="BA422" s="1" t="str">
        <f t="shared" si="409"/>
        <v xml:space="preserve"> </v>
      </c>
      <c r="BD422" s="1" t="str">
        <f t="shared" si="438"/>
        <v xml:space="preserve"> </v>
      </c>
      <c r="BE422" s="54" t="str">
        <f t="shared" si="439"/>
        <v xml:space="preserve"> </v>
      </c>
      <c r="BF422" s="54" t="b">
        <f t="shared" si="440"/>
        <v>0</v>
      </c>
      <c r="BG422" s="54" t="str">
        <f t="shared" si="463"/>
        <v xml:space="preserve"> </v>
      </c>
      <c r="BH422" s="55" t="str">
        <f t="shared" si="464"/>
        <v xml:space="preserve"> </v>
      </c>
      <c r="BI422" s="14" t="str">
        <f t="shared" si="465"/>
        <v xml:space="preserve"> </v>
      </c>
      <c r="BJ422" s="1" t="str">
        <f t="shared" si="441"/>
        <v xml:space="preserve"> </v>
      </c>
      <c r="BL422" s="1" t="str">
        <f t="shared" si="410"/>
        <v xml:space="preserve"> </v>
      </c>
      <c r="BM422" s="54" t="str">
        <f t="shared" si="442"/>
        <v xml:space="preserve"> </v>
      </c>
      <c r="BN422" s="54" t="str">
        <f t="shared" si="411"/>
        <v xml:space="preserve"> </v>
      </c>
      <c r="BO422" s="54" t="str">
        <f t="shared" si="412"/>
        <v xml:space="preserve"> </v>
      </c>
      <c r="BP422" s="55" t="str">
        <f t="shared" si="443"/>
        <v xml:space="preserve"> </v>
      </c>
      <c r="BQ422" s="14" t="str">
        <f t="shared" si="444"/>
        <v xml:space="preserve"> </v>
      </c>
      <c r="BR422" s="14" t="str">
        <f t="shared" si="413"/>
        <v xml:space="preserve"> </v>
      </c>
      <c r="BS422" s="1" t="str">
        <f t="shared" si="414"/>
        <v xml:space="preserve"> </v>
      </c>
      <c r="BV422" s="1" t="str">
        <f t="shared" si="445"/>
        <v xml:space="preserve"> </v>
      </c>
      <c r="BW422" s="54" t="str">
        <f t="shared" si="446"/>
        <v xml:space="preserve"> </v>
      </c>
      <c r="BX422" s="54" t="str">
        <f t="shared" si="447"/>
        <v xml:space="preserve"> </v>
      </c>
      <c r="BY422" s="54" t="str">
        <f t="shared" si="448"/>
        <v xml:space="preserve"> </v>
      </c>
      <c r="BZ422" s="55" t="str">
        <f t="shared" si="466"/>
        <v xml:space="preserve"> </v>
      </c>
      <c r="CA422" s="14" t="str">
        <f t="shared" si="467"/>
        <v xml:space="preserve"> </v>
      </c>
      <c r="CB422" s="14" t="str">
        <f t="shared" si="449"/>
        <v xml:space="preserve"> </v>
      </c>
      <c r="CC422" s="1" t="str">
        <f t="shared" si="450"/>
        <v xml:space="preserve"> </v>
      </c>
    </row>
    <row r="423" spans="1:81">
      <c r="A423" s="10">
        <v>409</v>
      </c>
      <c r="B423" s="10" t="str">
        <f t="shared" si="415"/>
        <v xml:space="preserve"> </v>
      </c>
      <c r="C423" s="52" t="str">
        <f t="shared" si="416"/>
        <v xml:space="preserve"> </v>
      </c>
      <c r="D423" s="52" t="str">
        <f t="shared" si="417"/>
        <v xml:space="preserve"> </v>
      </c>
      <c r="E423" s="47" t="str">
        <f t="shared" si="418"/>
        <v xml:space="preserve"> </v>
      </c>
      <c r="F423" s="47" t="str">
        <f t="shared" si="451"/>
        <v xml:space="preserve"> </v>
      </c>
      <c r="G423" s="10">
        <f t="shared" si="419"/>
        <v>0</v>
      </c>
      <c r="I423" s="10" t="str">
        <f t="shared" si="420"/>
        <v xml:space="preserve"> </v>
      </c>
      <c r="J423" s="52" t="str">
        <f t="shared" si="468"/>
        <v xml:space="preserve"> </v>
      </c>
      <c r="K423" s="52" t="str">
        <f t="shared" si="421"/>
        <v xml:space="preserve"> </v>
      </c>
      <c r="L423" s="47" t="str">
        <f t="shared" si="422"/>
        <v xml:space="preserve"> </v>
      </c>
      <c r="M423" s="47" t="str">
        <f t="shared" si="423"/>
        <v xml:space="preserve"> </v>
      </c>
      <c r="N423" s="10">
        <f t="shared" si="402"/>
        <v>0</v>
      </c>
      <c r="P423" s="1" t="str">
        <f t="shared" si="424"/>
        <v xml:space="preserve"> </v>
      </c>
      <c r="Q423" s="54" t="str">
        <f t="shared" si="403"/>
        <v xml:space="preserve"> </v>
      </c>
      <c r="R423" s="54" t="str">
        <f t="shared" si="452"/>
        <v xml:space="preserve"> </v>
      </c>
      <c r="S423" s="14" t="str">
        <f t="shared" si="425"/>
        <v xml:space="preserve"> </v>
      </c>
      <c r="T423" s="14" t="str">
        <f t="shared" si="453"/>
        <v xml:space="preserve"> </v>
      </c>
      <c r="U423" s="1">
        <v>0</v>
      </c>
      <c r="W423" s="10" t="str">
        <f t="shared" si="404"/>
        <v xml:space="preserve"> </v>
      </c>
      <c r="X423" s="52" t="str">
        <f t="shared" si="405"/>
        <v xml:space="preserve"> </v>
      </c>
      <c r="Y423" s="52" t="str">
        <f t="shared" si="406"/>
        <v xml:space="preserve"> </v>
      </c>
      <c r="Z423" s="47" t="str">
        <f t="shared" si="426"/>
        <v xml:space="preserve"> </v>
      </c>
      <c r="AA423" s="47" t="str">
        <f t="shared" si="427"/>
        <v xml:space="preserve"> </v>
      </c>
      <c r="AB423" s="10">
        <f t="shared" si="428"/>
        <v>0</v>
      </c>
      <c r="AD423" s="10" t="str">
        <f t="shared" si="429"/>
        <v xml:space="preserve"> </v>
      </c>
      <c r="AE423" s="52" t="str">
        <f t="shared" si="407"/>
        <v xml:space="preserve"> </v>
      </c>
      <c r="AF423" s="52" t="str">
        <f t="shared" si="430"/>
        <v xml:space="preserve"> </v>
      </c>
      <c r="AG423" s="53" t="str">
        <f t="shared" si="431"/>
        <v xml:space="preserve"> </v>
      </c>
      <c r="AH423" s="47" t="str">
        <f t="shared" si="454"/>
        <v xml:space="preserve"> </v>
      </c>
      <c r="AI423" s="10">
        <f t="shared" si="432"/>
        <v>0</v>
      </c>
      <c r="AK423" s="1" t="str">
        <f t="shared" si="433"/>
        <v xml:space="preserve"> </v>
      </c>
      <c r="AL423" s="54" t="str">
        <f t="shared" si="434"/>
        <v xml:space="preserve"> </v>
      </c>
      <c r="AM423" s="54" t="str">
        <f t="shared" si="455"/>
        <v xml:space="preserve"> </v>
      </c>
      <c r="AN423" s="54" t="str">
        <f t="shared" si="456"/>
        <v xml:space="preserve"> </v>
      </c>
      <c r="AO423" s="55" t="str">
        <f t="shared" si="457"/>
        <v xml:space="preserve"> </v>
      </c>
      <c r="AP423" s="14" t="str">
        <f t="shared" si="458"/>
        <v xml:space="preserve"> </v>
      </c>
      <c r="AQ423" s="14" t="str">
        <f t="shared" si="459"/>
        <v xml:space="preserve"> </v>
      </c>
      <c r="AR423" s="1" t="str">
        <f t="shared" si="460"/>
        <v xml:space="preserve"> </v>
      </c>
      <c r="AU423" s="1" t="str">
        <f t="shared" si="435"/>
        <v xml:space="preserve"> </v>
      </c>
      <c r="AV423" s="54" t="str">
        <f t="shared" si="408"/>
        <v xml:space="preserve"> </v>
      </c>
      <c r="AW423" s="54" t="b">
        <f t="shared" si="436"/>
        <v>0</v>
      </c>
      <c r="AX423" s="54" t="str">
        <f t="shared" si="437"/>
        <v xml:space="preserve"> </v>
      </c>
      <c r="AY423" s="55" t="str">
        <f t="shared" si="461"/>
        <v xml:space="preserve"> </v>
      </c>
      <c r="AZ423" s="14" t="str">
        <f t="shared" si="462"/>
        <v xml:space="preserve"> </v>
      </c>
      <c r="BA423" s="1" t="str">
        <f t="shared" si="409"/>
        <v xml:space="preserve"> </v>
      </c>
      <c r="BD423" s="1" t="str">
        <f t="shared" si="438"/>
        <v xml:space="preserve"> </v>
      </c>
      <c r="BE423" s="54" t="str">
        <f t="shared" si="439"/>
        <v xml:space="preserve"> </v>
      </c>
      <c r="BF423" s="54" t="b">
        <f t="shared" si="440"/>
        <v>0</v>
      </c>
      <c r="BG423" s="54" t="str">
        <f t="shared" si="463"/>
        <v xml:space="preserve"> </v>
      </c>
      <c r="BH423" s="55" t="str">
        <f t="shared" si="464"/>
        <v xml:space="preserve"> </v>
      </c>
      <c r="BI423" s="14" t="str">
        <f t="shared" si="465"/>
        <v xml:space="preserve"> </v>
      </c>
      <c r="BJ423" s="1" t="str">
        <f t="shared" si="441"/>
        <v xml:space="preserve"> </v>
      </c>
      <c r="BL423" s="1" t="str">
        <f t="shared" si="410"/>
        <v xml:space="preserve"> </v>
      </c>
      <c r="BM423" s="54" t="str">
        <f t="shared" si="442"/>
        <v xml:space="preserve"> </v>
      </c>
      <c r="BN423" s="54" t="str">
        <f t="shared" si="411"/>
        <v xml:space="preserve"> </v>
      </c>
      <c r="BO423" s="54" t="str">
        <f t="shared" si="412"/>
        <v xml:space="preserve"> </v>
      </c>
      <c r="BP423" s="55" t="str">
        <f t="shared" si="443"/>
        <v xml:space="preserve"> </v>
      </c>
      <c r="BQ423" s="14" t="str">
        <f t="shared" si="444"/>
        <v xml:space="preserve"> </v>
      </c>
      <c r="BR423" s="14" t="str">
        <f t="shared" si="413"/>
        <v xml:space="preserve"> </v>
      </c>
      <c r="BS423" s="1" t="str">
        <f t="shared" si="414"/>
        <v xml:space="preserve"> </v>
      </c>
      <c r="BV423" s="1" t="str">
        <f t="shared" si="445"/>
        <v xml:space="preserve"> </v>
      </c>
      <c r="BW423" s="54" t="str">
        <f t="shared" si="446"/>
        <v xml:space="preserve"> </v>
      </c>
      <c r="BX423" s="54" t="str">
        <f t="shared" si="447"/>
        <v xml:space="preserve"> </v>
      </c>
      <c r="BY423" s="54" t="str">
        <f t="shared" si="448"/>
        <v xml:space="preserve"> </v>
      </c>
      <c r="BZ423" s="55" t="str">
        <f t="shared" si="466"/>
        <v xml:space="preserve"> </v>
      </c>
      <c r="CA423" s="14" t="str">
        <f t="shared" si="467"/>
        <v xml:space="preserve"> </v>
      </c>
      <c r="CB423" s="14" t="str">
        <f t="shared" si="449"/>
        <v xml:space="preserve"> </v>
      </c>
      <c r="CC423" s="1" t="str">
        <f t="shared" si="450"/>
        <v xml:space="preserve"> </v>
      </c>
    </row>
    <row r="424" spans="1:81">
      <c r="A424" s="10">
        <v>410</v>
      </c>
      <c r="B424" s="10" t="str">
        <f t="shared" si="415"/>
        <v xml:space="preserve"> </v>
      </c>
      <c r="C424" s="52" t="str">
        <f t="shared" si="416"/>
        <v xml:space="preserve"> </v>
      </c>
      <c r="D424" s="52" t="str">
        <f t="shared" si="417"/>
        <v xml:space="preserve"> </v>
      </c>
      <c r="E424" s="47" t="str">
        <f t="shared" si="418"/>
        <v xml:space="preserve"> </v>
      </c>
      <c r="F424" s="47" t="str">
        <f t="shared" si="451"/>
        <v xml:space="preserve"> </v>
      </c>
      <c r="G424" s="10">
        <f t="shared" si="419"/>
        <v>0</v>
      </c>
      <c r="I424" s="10" t="str">
        <f t="shared" si="420"/>
        <v xml:space="preserve"> </v>
      </c>
      <c r="J424" s="52" t="str">
        <f t="shared" si="468"/>
        <v xml:space="preserve"> </v>
      </c>
      <c r="K424" s="52" t="str">
        <f t="shared" si="421"/>
        <v xml:space="preserve"> </v>
      </c>
      <c r="L424" s="47" t="str">
        <f t="shared" si="422"/>
        <v xml:space="preserve"> </v>
      </c>
      <c r="M424" s="47" t="str">
        <f t="shared" si="423"/>
        <v xml:space="preserve"> </v>
      </c>
      <c r="N424" s="10">
        <f t="shared" si="402"/>
        <v>0</v>
      </c>
      <c r="P424" s="1" t="str">
        <f t="shared" si="424"/>
        <v xml:space="preserve"> </v>
      </c>
      <c r="Q424" s="54" t="str">
        <f t="shared" si="403"/>
        <v xml:space="preserve"> </v>
      </c>
      <c r="R424" s="54" t="str">
        <f t="shared" si="452"/>
        <v xml:space="preserve"> </v>
      </c>
      <c r="S424" s="14" t="str">
        <f t="shared" si="425"/>
        <v xml:space="preserve"> </v>
      </c>
      <c r="T424" s="14" t="str">
        <f t="shared" si="453"/>
        <v xml:space="preserve"> </v>
      </c>
      <c r="U424" s="1">
        <v>0</v>
      </c>
      <c r="W424" s="10" t="str">
        <f t="shared" si="404"/>
        <v xml:space="preserve"> </v>
      </c>
      <c r="X424" s="52" t="str">
        <f t="shared" si="405"/>
        <v xml:space="preserve"> </v>
      </c>
      <c r="Y424" s="52" t="str">
        <f t="shared" si="406"/>
        <v xml:space="preserve"> </v>
      </c>
      <c r="Z424" s="47" t="str">
        <f t="shared" si="426"/>
        <v xml:space="preserve"> </v>
      </c>
      <c r="AA424" s="47" t="str">
        <f t="shared" si="427"/>
        <v xml:space="preserve"> </v>
      </c>
      <c r="AB424" s="10">
        <f t="shared" si="428"/>
        <v>0</v>
      </c>
      <c r="AD424" s="10" t="str">
        <f t="shared" si="429"/>
        <v xml:space="preserve"> </v>
      </c>
      <c r="AE424" s="52" t="str">
        <f t="shared" si="407"/>
        <v xml:space="preserve"> </v>
      </c>
      <c r="AF424" s="52" t="str">
        <f t="shared" si="430"/>
        <v xml:space="preserve"> </v>
      </c>
      <c r="AG424" s="53" t="str">
        <f t="shared" si="431"/>
        <v xml:space="preserve"> </v>
      </c>
      <c r="AH424" s="47" t="str">
        <f t="shared" si="454"/>
        <v xml:space="preserve"> </v>
      </c>
      <c r="AI424" s="10">
        <f t="shared" si="432"/>
        <v>0</v>
      </c>
      <c r="AK424" s="1" t="str">
        <f t="shared" si="433"/>
        <v xml:space="preserve"> </v>
      </c>
      <c r="AL424" s="54" t="str">
        <f t="shared" si="434"/>
        <v xml:space="preserve"> </v>
      </c>
      <c r="AM424" s="54" t="str">
        <f t="shared" si="455"/>
        <v xml:space="preserve"> </v>
      </c>
      <c r="AN424" s="54" t="str">
        <f t="shared" si="456"/>
        <v xml:space="preserve"> </v>
      </c>
      <c r="AO424" s="55" t="str">
        <f t="shared" si="457"/>
        <v xml:space="preserve"> </v>
      </c>
      <c r="AP424" s="14" t="str">
        <f t="shared" si="458"/>
        <v xml:space="preserve"> </v>
      </c>
      <c r="AQ424" s="14" t="str">
        <f t="shared" si="459"/>
        <v xml:space="preserve"> </v>
      </c>
      <c r="AR424" s="1" t="str">
        <f t="shared" si="460"/>
        <v xml:space="preserve"> </v>
      </c>
      <c r="AU424" s="1" t="str">
        <f t="shared" si="435"/>
        <v xml:space="preserve"> </v>
      </c>
      <c r="AV424" s="54" t="str">
        <f t="shared" si="408"/>
        <v xml:space="preserve"> </v>
      </c>
      <c r="AW424" s="54" t="b">
        <f t="shared" si="436"/>
        <v>0</v>
      </c>
      <c r="AX424" s="54" t="str">
        <f t="shared" si="437"/>
        <v xml:space="preserve"> </v>
      </c>
      <c r="AY424" s="55" t="str">
        <f t="shared" si="461"/>
        <v xml:space="preserve"> </v>
      </c>
      <c r="AZ424" s="14" t="str">
        <f t="shared" si="462"/>
        <v xml:space="preserve"> </v>
      </c>
      <c r="BA424" s="1" t="str">
        <f t="shared" si="409"/>
        <v xml:space="preserve"> </v>
      </c>
      <c r="BD424" s="1" t="str">
        <f t="shared" si="438"/>
        <v xml:space="preserve"> </v>
      </c>
      <c r="BE424" s="54" t="str">
        <f t="shared" si="439"/>
        <v xml:space="preserve"> </v>
      </c>
      <c r="BF424" s="54" t="b">
        <f t="shared" si="440"/>
        <v>0</v>
      </c>
      <c r="BG424" s="54" t="str">
        <f t="shared" si="463"/>
        <v xml:space="preserve"> </v>
      </c>
      <c r="BH424" s="55" t="str">
        <f t="shared" si="464"/>
        <v xml:space="preserve"> </v>
      </c>
      <c r="BI424" s="14" t="str">
        <f t="shared" si="465"/>
        <v xml:space="preserve"> </v>
      </c>
      <c r="BJ424" s="1" t="str">
        <f t="shared" si="441"/>
        <v xml:space="preserve"> </v>
      </c>
      <c r="BL424" s="1" t="str">
        <f t="shared" si="410"/>
        <v xml:space="preserve"> </v>
      </c>
      <c r="BM424" s="54" t="str">
        <f t="shared" si="442"/>
        <v xml:space="preserve"> </v>
      </c>
      <c r="BN424" s="54" t="str">
        <f t="shared" si="411"/>
        <v xml:space="preserve"> </v>
      </c>
      <c r="BO424" s="54" t="str">
        <f t="shared" si="412"/>
        <v xml:space="preserve"> </v>
      </c>
      <c r="BP424" s="55" t="str">
        <f t="shared" si="443"/>
        <v xml:space="preserve"> </v>
      </c>
      <c r="BQ424" s="14" t="str">
        <f t="shared" si="444"/>
        <v xml:space="preserve"> </v>
      </c>
      <c r="BR424" s="14" t="str">
        <f t="shared" si="413"/>
        <v xml:space="preserve"> </v>
      </c>
      <c r="BS424" s="1" t="str">
        <f t="shared" si="414"/>
        <v xml:space="preserve"> </v>
      </c>
      <c r="BV424" s="1" t="str">
        <f t="shared" si="445"/>
        <v xml:space="preserve"> </v>
      </c>
      <c r="BW424" s="54" t="str">
        <f t="shared" si="446"/>
        <v xml:space="preserve"> </v>
      </c>
      <c r="BX424" s="54" t="str">
        <f t="shared" si="447"/>
        <v xml:space="preserve"> </v>
      </c>
      <c r="BY424" s="54" t="str">
        <f t="shared" si="448"/>
        <v xml:space="preserve"> </v>
      </c>
      <c r="BZ424" s="55" t="str">
        <f t="shared" si="466"/>
        <v xml:space="preserve"> </v>
      </c>
      <c r="CA424" s="14" t="str">
        <f t="shared" si="467"/>
        <v xml:space="preserve"> </v>
      </c>
      <c r="CB424" s="14" t="str">
        <f t="shared" si="449"/>
        <v xml:space="preserve"> </v>
      </c>
      <c r="CC424" s="1" t="str">
        <f t="shared" si="450"/>
        <v xml:space="preserve"> </v>
      </c>
    </row>
    <row r="425" spans="1:81">
      <c r="A425" s="10">
        <v>411</v>
      </c>
      <c r="B425" s="10" t="str">
        <f t="shared" si="415"/>
        <v xml:space="preserve"> </v>
      </c>
      <c r="C425" s="52" t="str">
        <f t="shared" si="416"/>
        <v xml:space="preserve"> </v>
      </c>
      <c r="D425" s="52" t="str">
        <f t="shared" si="417"/>
        <v xml:space="preserve"> </v>
      </c>
      <c r="E425" s="47" t="str">
        <f t="shared" si="418"/>
        <v xml:space="preserve"> </v>
      </c>
      <c r="F425" s="47" t="str">
        <f t="shared" si="451"/>
        <v xml:space="preserve"> </v>
      </c>
      <c r="G425" s="10">
        <f t="shared" si="419"/>
        <v>0</v>
      </c>
      <c r="I425" s="10" t="str">
        <f t="shared" si="420"/>
        <v xml:space="preserve"> </v>
      </c>
      <c r="J425" s="52" t="str">
        <f t="shared" si="468"/>
        <v xml:space="preserve"> </v>
      </c>
      <c r="K425" s="52" t="str">
        <f t="shared" si="421"/>
        <v xml:space="preserve"> </v>
      </c>
      <c r="L425" s="47" t="str">
        <f t="shared" si="422"/>
        <v xml:space="preserve"> </v>
      </c>
      <c r="M425" s="47" t="str">
        <f t="shared" si="423"/>
        <v xml:space="preserve"> </v>
      </c>
      <c r="N425" s="10">
        <f t="shared" si="402"/>
        <v>0</v>
      </c>
      <c r="P425" s="1" t="str">
        <f t="shared" si="424"/>
        <v xml:space="preserve"> </v>
      </c>
      <c r="Q425" s="54" t="str">
        <f t="shared" si="403"/>
        <v xml:space="preserve"> </v>
      </c>
      <c r="R425" s="54" t="str">
        <f t="shared" si="452"/>
        <v xml:space="preserve"> </v>
      </c>
      <c r="S425" s="14" t="str">
        <f t="shared" si="425"/>
        <v xml:space="preserve"> </v>
      </c>
      <c r="T425" s="14" t="str">
        <f t="shared" si="453"/>
        <v xml:space="preserve"> </v>
      </c>
      <c r="U425" s="1">
        <v>0</v>
      </c>
      <c r="W425" s="10" t="str">
        <f t="shared" si="404"/>
        <v xml:space="preserve"> </v>
      </c>
      <c r="X425" s="52" t="str">
        <f t="shared" si="405"/>
        <v xml:space="preserve"> </v>
      </c>
      <c r="Y425" s="52" t="str">
        <f t="shared" si="406"/>
        <v xml:space="preserve"> </v>
      </c>
      <c r="Z425" s="47" t="str">
        <f t="shared" si="426"/>
        <v xml:space="preserve"> </v>
      </c>
      <c r="AA425" s="47" t="str">
        <f t="shared" si="427"/>
        <v xml:space="preserve"> </v>
      </c>
      <c r="AB425" s="10">
        <f t="shared" si="428"/>
        <v>0</v>
      </c>
      <c r="AD425" s="10" t="str">
        <f t="shared" si="429"/>
        <v xml:space="preserve"> </v>
      </c>
      <c r="AE425" s="52" t="str">
        <f t="shared" si="407"/>
        <v xml:space="preserve"> </v>
      </c>
      <c r="AF425" s="52" t="str">
        <f t="shared" si="430"/>
        <v xml:space="preserve"> </v>
      </c>
      <c r="AG425" s="53" t="str">
        <f t="shared" si="431"/>
        <v xml:space="preserve"> </v>
      </c>
      <c r="AH425" s="47" t="str">
        <f t="shared" si="454"/>
        <v xml:space="preserve"> </v>
      </c>
      <c r="AI425" s="10">
        <f t="shared" si="432"/>
        <v>0</v>
      </c>
      <c r="AK425" s="1" t="str">
        <f t="shared" si="433"/>
        <v xml:space="preserve"> </v>
      </c>
      <c r="AL425" s="54" t="str">
        <f t="shared" si="434"/>
        <v xml:space="preserve"> </v>
      </c>
      <c r="AM425" s="54" t="str">
        <f t="shared" si="455"/>
        <v xml:space="preserve"> </v>
      </c>
      <c r="AN425" s="54" t="str">
        <f t="shared" si="456"/>
        <v xml:space="preserve"> </v>
      </c>
      <c r="AO425" s="55" t="str">
        <f t="shared" si="457"/>
        <v xml:space="preserve"> </v>
      </c>
      <c r="AP425" s="14" t="str">
        <f t="shared" si="458"/>
        <v xml:space="preserve"> </v>
      </c>
      <c r="AQ425" s="14" t="str">
        <f t="shared" si="459"/>
        <v xml:space="preserve"> </v>
      </c>
      <c r="AR425" s="1" t="str">
        <f t="shared" si="460"/>
        <v xml:space="preserve"> </v>
      </c>
      <c r="AU425" s="1" t="str">
        <f t="shared" si="435"/>
        <v xml:space="preserve"> </v>
      </c>
      <c r="AV425" s="54" t="str">
        <f t="shared" si="408"/>
        <v xml:space="preserve"> </v>
      </c>
      <c r="AW425" s="54" t="b">
        <f t="shared" si="436"/>
        <v>0</v>
      </c>
      <c r="AX425" s="54" t="str">
        <f t="shared" si="437"/>
        <v xml:space="preserve"> </v>
      </c>
      <c r="AY425" s="55" t="str">
        <f t="shared" si="461"/>
        <v xml:space="preserve"> </v>
      </c>
      <c r="AZ425" s="14" t="str">
        <f t="shared" si="462"/>
        <v xml:space="preserve"> </v>
      </c>
      <c r="BA425" s="1" t="str">
        <f t="shared" si="409"/>
        <v xml:space="preserve"> </v>
      </c>
      <c r="BD425" s="1" t="str">
        <f t="shared" si="438"/>
        <v xml:space="preserve"> </v>
      </c>
      <c r="BE425" s="54" t="str">
        <f t="shared" si="439"/>
        <v xml:space="preserve"> </v>
      </c>
      <c r="BF425" s="54" t="b">
        <f t="shared" si="440"/>
        <v>0</v>
      </c>
      <c r="BG425" s="54" t="str">
        <f t="shared" si="463"/>
        <v xml:space="preserve"> </v>
      </c>
      <c r="BH425" s="55" t="str">
        <f t="shared" si="464"/>
        <v xml:space="preserve"> </v>
      </c>
      <c r="BI425" s="14" t="str">
        <f t="shared" si="465"/>
        <v xml:space="preserve"> </v>
      </c>
      <c r="BJ425" s="1" t="str">
        <f t="shared" si="441"/>
        <v xml:space="preserve"> </v>
      </c>
      <c r="BL425" s="1" t="str">
        <f t="shared" si="410"/>
        <v xml:space="preserve"> </v>
      </c>
      <c r="BM425" s="54" t="str">
        <f t="shared" si="442"/>
        <v xml:space="preserve"> </v>
      </c>
      <c r="BN425" s="54" t="str">
        <f t="shared" si="411"/>
        <v xml:space="preserve"> </v>
      </c>
      <c r="BO425" s="54" t="str">
        <f t="shared" si="412"/>
        <v xml:space="preserve"> </v>
      </c>
      <c r="BP425" s="55" t="str">
        <f t="shared" si="443"/>
        <v xml:space="preserve"> </v>
      </c>
      <c r="BQ425" s="14" t="str">
        <f t="shared" si="444"/>
        <v xml:space="preserve"> </v>
      </c>
      <c r="BR425" s="14" t="str">
        <f t="shared" si="413"/>
        <v xml:space="preserve"> </v>
      </c>
      <c r="BS425" s="1" t="str">
        <f t="shared" si="414"/>
        <v xml:space="preserve"> </v>
      </c>
      <c r="BV425" s="1" t="str">
        <f t="shared" si="445"/>
        <v xml:space="preserve"> </v>
      </c>
      <c r="BW425" s="54" t="str">
        <f t="shared" si="446"/>
        <v xml:space="preserve"> </v>
      </c>
      <c r="BX425" s="54" t="str">
        <f t="shared" si="447"/>
        <v xml:space="preserve"> </v>
      </c>
      <c r="BY425" s="54" t="str">
        <f t="shared" si="448"/>
        <v xml:space="preserve"> </v>
      </c>
      <c r="BZ425" s="55" t="str">
        <f t="shared" si="466"/>
        <v xml:space="preserve"> </v>
      </c>
      <c r="CA425" s="14" t="str">
        <f t="shared" si="467"/>
        <v xml:space="preserve"> </v>
      </c>
      <c r="CB425" s="14" t="str">
        <f t="shared" si="449"/>
        <v xml:space="preserve"> </v>
      </c>
      <c r="CC425" s="1" t="str">
        <f t="shared" si="450"/>
        <v xml:space="preserve"> </v>
      </c>
    </row>
    <row r="426" spans="1:81">
      <c r="A426" s="10">
        <v>412</v>
      </c>
      <c r="B426" s="10" t="str">
        <f t="shared" si="415"/>
        <v xml:space="preserve"> </v>
      </c>
      <c r="C426" s="52" t="str">
        <f t="shared" si="416"/>
        <v xml:space="preserve"> </v>
      </c>
      <c r="D426" s="52" t="str">
        <f t="shared" si="417"/>
        <v xml:space="preserve"> </v>
      </c>
      <c r="E426" s="47" t="str">
        <f t="shared" si="418"/>
        <v xml:space="preserve"> </v>
      </c>
      <c r="F426" s="47" t="str">
        <f t="shared" si="451"/>
        <v xml:space="preserve"> </v>
      </c>
      <c r="G426" s="10">
        <f t="shared" si="419"/>
        <v>0</v>
      </c>
      <c r="I426" s="10" t="str">
        <f t="shared" si="420"/>
        <v xml:space="preserve"> </v>
      </c>
      <c r="J426" s="52" t="str">
        <f t="shared" si="468"/>
        <v xml:space="preserve"> </v>
      </c>
      <c r="K426" s="52" t="str">
        <f t="shared" si="421"/>
        <v xml:space="preserve"> </v>
      </c>
      <c r="L426" s="47" t="str">
        <f t="shared" si="422"/>
        <v xml:space="preserve"> </v>
      </c>
      <c r="M426" s="47" t="str">
        <f t="shared" si="423"/>
        <v xml:space="preserve"> </v>
      </c>
      <c r="N426" s="10">
        <f t="shared" si="402"/>
        <v>0</v>
      </c>
      <c r="P426" s="1" t="str">
        <f t="shared" si="424"/>
        <v xml:space="preserve"> </v>
      </c>
      <c r="Q426" s="54" t="str">
        <f t="shared" si="403"/>
        <v xml:space="preserve"> </v>
      </c>
      <c r="R426" s="54" t="str">
        <f t="shared" si="452"/>
        <v xml:space="preserve"> </v>
      </c>
      <c r="S426" s="14" t="str">
        <f t="shared" si="425"/>
        <v xml:space="preserve"> </v>
      </c>
      <c r="T426" s="14" t="str">
        <f t="shared" si="453"/>
        <v xml:space="preserve"> </v>
      </c>
      <c r="U426" s="1">
        <v>0</v>
      </c>
      <c r="W426" s="10" t="str">
        <f t="shared" si="404"/>
        <v xml:space="preserve"> </v>
      </c>
      <c r="X426" s="52" t="str">
        <f t="shared" si="405"/>
        <v xml:space="preserve"> </v>
      </c>
      <c r="Y426" s="52" t="str">
        <f t="shared" si="406"/>
        <v xml:space="preserve"> </v>
      </c>
      <c r="Z426" s="47" t="str">
        <f t="shared" si="426"/>
        <v xml:space="preserve"> </v>
      </c>
      <c r="AA426" s="47" t="str">
        <f t="shared" si="427"/>
        <v xml:space="preserve"> </v>
      </c>
      <c r="AB426" s="10">
        <f t="shared" si="428"/>
        <v>0</v>
      </c>
      <c r="AD426" s="10" t="str">
        <f t="shared" si="429"/>
        <v xml:space="preserve"> </v>
      </c>
      <c r="AE426" s="52" t="str">
        <f t="shared" si="407"/>
        <v xml:space="preserve"> </v>
      </c>
      <c r="AF426" s="52" t="str">
        <f t="shared" si="430"/>
        <v xml:space="preserve"> </v>
      </c>
      <c r="AG426" s="53" t="str">
        <f t="shared" si="431"/>
        <v xml:space="preserve"> </v>
      </c>
      <c r="AH426" s="47" t="str">
        <f t="shared" si="454"/>
        <v xml:space="preserve"> </v>
      </c>
      <c r="AI426" s="10">
        <f t="shared" si="432"/>
        <v>0</v>
      </c>
      <c r="AK426" s="1" t="str">
        <f t="shared" si="433"/>
        <v xml:space="preserve"> </v>
      </c>
      <c r="AL426" s="54" t="str">
        <f t="shared" si="434"/>
        <v xml:space="preserve"> </v>
      </c>
      <c r="AM426" s="54" t="str">
        <f t="shared" si="455"/>
        <v xml:space="preserve"> </v>
      </c>
      <c r="AN426" s="54" t="str">
        <f t="shared" si="456"/>
        <v xml:space="preserve"> </v>
      </c>
      <c r="AO426" s="55" t="str">
        <f t="shared" si="457"/>
        <v xml:space="preserve"> </v>
      </c>
      <c r="AP426" s="14" t="str">
        <f t="shared" si="458"/>
        <v xml:space="preserve"> </v>
      </c>
      <c r="AQ426" s="14" t="str">
        <f t="shared" si="459"/>
        <v xml:space="preserve"> </v>
      </c>
      <c r="AR426" s="1" t="str">
        <f t="shared" si="460"/>
        <v xml:space="preserve"> </v>
      </c>
      <c r="AU426" s="1" t="str">
        <f t="shared" si="435"/>
        <v xml:space="preserve"> </v>
      </c>
      <c r="AV426" s="54" t="str">
        <f t="shared" si="408"/>
        <v xml:space="preserve"> </v>
      </c>
      <c r="AW426" s="54" t="b">
        <f t="shared" si="436"/>
        <v>0</v>
      </c>
      <c r="AX426" s="54" t="str">
        <f t="shared" si="437"/>
        <v xml:space="preserve"> </v>
      </c>
      <c r="AY426" s="55" t="str">
        <f t="shared" si="461"/>
        <v xml:space="preserve"> </v>
      </c>
      <c r="AZ426" s="14" t="str">
        <f t="shared" si="462"/>
        <v xml:space="preserve"> </v>
      </c>
      <c r="BA426" s="1" t="str">
        <f t="shared" si="409"/>
        <v xml:space="preserve"> </v>
      </c>
      <c r="BD426" s="1" t="str">
        <f t="shared" si="438"/>
        <v xml:space="preserve"> </v>
      </c>
      <c r="BE426" s="54" t="str">
        <f t="shared" si="439"/>
        <v xml:space="preserve"> </v>
      </c>
      <c r="BF426" s="54" t="b">
        <f t="shared" si="440"/>
        <v>0</v>
      </c>
      <c r="BG426" s="54" t="str">
        <f t="shared" si="463"/>
        <v xml:space="preserve"> </v>
      </c>
      <c r="BH426" s="55" t="str">
        <f t="shared" si="464"/>
        <v xml:space="preserve"> </v>
      </c>
      <c r="BI426" s="14" t="str">
        <f t="shared" si="465"/>
        <v xml:space="preserve"> </v>
      </c>
      <c r="BJ426" s="1" t="str">
        <f t="shared" si="441"/>
        <v xml:space="preserve"> </v>
      </c>
      <c r="BL426" s="1" t="str">
        <f t="shared" si="410"/>
        <v xml:space="preserve"> </v>
      </c>
      <c r="BM426" s="54" t="str">
        <f t="shared" si="442"/>
        <v xml:space="preserve"> </v>
      </c>
      <c r="BN426" s="54" t="str">
        <f t="shared" si="411"/>
        <v xml:space="preserve"> </v>
      </c>
      <c r="BO426" s="54" t="str">
        <f t="shared" si="412"/>
        <v xml:space="preserve"> </v>
      </c>
      <c r="BP426" s="55" t="str">
        <f t="shared" si="443"/>
        <v xml:space="preserve"> </v>
      </c>
      <c r="BQ426" s="14" t="str">
        <f t="shared" si="444"/>
        <v xml:space="preserve"> </v>
      </c>
      <c r="BR426" s="14" t="str">
        <f t="shared" si="413"/>
        <v xml:space="preserve"> </v>
      </c>
      <c r="BS426" s="1" t="str">
        <f t="shared" si="414"/>
        <v xml:space="preserve"> </v>
      </c>
      <c r="BV426" s="1" t="str">
        <f t="shared" si="445"/>
        <v xml:space="preserve"> </v>
      </c>
      <c r="BW426" s="54" t="str">
        <f t="shared" si="446"/>
        <v xml:space="preserve"> </v>
      </c>
      <c r="BX426" s="54" t="str">
        <f t="shared" si="447"/>
        <v xml:space="preserve"> </v>
      </c>
      <c r="BY426" s="54" t="str">
        <f t="shared" si="448"/>
        <v xml:space="preserve"> </v>
      </c>
      <c r="BZ426" s="55" t="str">
        <f t="shared" si="466"/>
        <v xml:space="preserve"> </v>
      </c>
      <c r="CA426" s="14" t="str">
        <f t="shared" si="467"/>
        <v xml:space="preserve"> </v>
      </c>
      <c r="CB426" s="14" t="str">
        <f t="shared" si="449"/>
        <v xml:space="preserve"> </v>
      </c>
      <c r="CC426" s="1" t="str">
        <f t="shared" si="450"/>
        <v xml:space="preserve"> </v>
      </c>
    </row>
    <row r="427" spans="1:81">
      <c r="A427" s="10">
        <v>413</v>
      </c>
      <c r="B427" s="10" t="str">
        <f t="shared" si="415"/>
        <v xml:space="preserve"> </v>
      </c>
      <c r="C427" s="52" t="str">
        <f t="shared" si="416"/>
        <v xml:space="preserve"> </v>
      </c>
      <c r="D427" s="52" t="str">
        <f t="shared" si="417"/>
        <v xml:space="preserve"> </v>
      </c>
      <c r="E427" s="47" t="str">
        <f t="shared" si="418"/>
        <v xml:space="preserve"> </v>
      </c>
      <c r="F427" s="47" t="str">
        <f t="shared" si="451"/>
        <v xml:space="preserve"> </v>
      </c>
      <c r="G427" s="10">
        <f t="shared" si="419"/>
        <v>0</v>
      </c>
      <c r="I427" s="10" t="str">
        <f t="shared" si="420"/>
        <v xml:space="preserve"> </v>
      </c>
      <c r="J427" s="52" t="str">
        <f t="shared" si="468"/>
        <v xml:space="preserve"> </v>
      </c>
      <c r="K427" s="52" t="str">
        <f t="shared" si="421"/>
        <v xml:space="preserve"> </v>
      </c>
      <c r="L427" s="47" t="str">
        <f t="shared" si="422"/>
        <v xml:space="preserve"> </v>
      </c>
      <c r="M427" s="47" t="str">
        <f t="shared" si="423"/>
        <v xml:space="preserve"> </v>
      </c>
      <c r="N427" s="10">
        <f t="shared" si="402"/>
        <v>0</v>
      </c>
      <c r="P427" s="1" t="str">
        <f t="shared" si="424"/>
        <v xml:space="preserve"> </v>
      </c>
      <c r="Q427" s="54" t="str">
        <f t="shared" si="403"/>
        <v xml:space="preserve"> </v>
      </c>
      <c r="R427" s="54" t="str">
        <f t="shared" si="452"/>
        <v xml:space="preserve"> </v>
      </c>
      <c r="S427" s="14" t="str">
        <f t="shared" si="425"/>
        <v xml:space="preserve"> </v>
      </c>
      <c r="T427" s="14" t="str">
        <f t="shared" si="453"/>
        <v xml:space="preserve"> </v>
      </c>
      <c r="U427" s="1">
        <v>0</v>
      </c>
      <c r="W427" s="10" t="str">
        <f t="shared" si="404"/>
        <v xml:space="preserve"> </v>
      </c>
      <c r="X427" s="52" t="str">
        <f t="shared" si="405"/>
        <v xml:space="preserve"> </v>
      </c>
      <c r="Y427" s="52" t="str">
        <f t="shared" si="406"/>
        <v xml:space="preserve"> </v>
      </c>
      <c r="Z427" s="47" t="str">
        <f t="shared" si="426"/>
        <v xml:space="preserve"> </v>
      </c>
      <c r="AA427" s="47" t="str">
        <f t="shared" si="427"/>
        <v xml:space="preserve"> </v>
      </c>
      <c r="AB427" s="10">
        <f t="shared" si="428"/>
        <v>0</v>
      </c>
      <c r="AD427" s="10" t="str">
        <f t="shared" si="429"/>
        <v xml:space="preserve"> </v>
      </c>
      <c r="AE427" s="52" t="str">
        <f t="shared" si="407"/>
        <v xml:space="preserve"> </v>
      </c>
      <c r="AF427" s="52" t="str">
        <f t="shared" si="430"/>
        <v xml:space="preserve"> </v>
      </c>
      <c r="AG427" s="53" t="str">
        <f t="shared" si="431"/>
        <v xml:space="preserve"> </v>
      </c>
      <c r="AH427" s="47" t="str">
        <f t="shared" si="454"/>
        <v xml:space="preserve"> </v>
      </c>
      <c r="AI427" s="10">
        <f t="shared" si="432"/>
        <v>0</v>
      </c>
      <c r="AK427" s="1" t="str">
        <f t="shared" si="433"/>
        <v xml:space="preserve"> </v>
      </c>
      <c r="AL427" s="54" t="str">
        <f t="shared" si="434"/>
        <v xml:space="preserve"> </v>
      </c>
      <c r="AM427" s="54" t="str">
        <f t="shared" si="455"/>
        <v xml:space="preserve"> </v>
      </c>
      <c r="AN427" s="54" t="str">
        <f t="shared" si="456"/>
        <v xml:space="preserve"> </v>
      </c>
      <c r="AO427" s="55" t="str">
        <f t="shared" si="457"/>
        <v xml:space="preserve"> </v>
      </c>
      <c r="AP427" s="14" t="str">
        <f t="shared" si="458"/>
        <v xml:space="preserve"> </v>
      </c>
      <c r="AQ427" s="14" t="str">
        <f t="shared" si="459"/>
        <v xml:space="preserve"> </v>
      </c>
      <c r="AR427" s="1" t="str">
        <f t="shared" si="460"/>
        <v xml:space="preserve"> </v>
      </c>
      <c r="AU427" s="1" t="str">
        <f t="shared" si="435"/>
        <v xml:space="preserve"> </v>
      </c>
      <c r="AV427" s="54" t="str">
        <f t="shared" si="408"/>
        <v xml:space="preserve"> </v>
      </c>
      <c r="AW427" s="54" t="b">
        <f t="shared" si="436"/>
        <v>0</v>
      </c>
      <c r="AX427" s="54" t="str">
        <f t="shared" si="437"/>
        <v xml:space="preserve"> </v>
      </c>
      <c r="AY427" s="55" t="str">
        <f t="shared" si="461"/>
        <v xml:space="preserve"> </v>
      </c>
      <c r="AZ427" s="14" t="str">
        <f t="shared" si="462"/>
        <v xml:space="preserve"> </v>
      </c>
      <c r="BA427" s="1" t="str">
        <f t="shared" si="409"/>
        <v xml:space="preserve"> </v>
      </c>
      <c r="BD427" s="1" t="str">
        <f t="shared" si="438"/>
        <v xml:space="preserve"> </v>
      </c>
      <c r="BE427" s="54" t="str">
        <f t="shared" si="439"/>
        <v xml:space="preserve"> </v>
      </c>
      <c r="BF427" s="54" t="b">
        <f t="shared" si="440"/>
        <v>0</v>
      </c>
      <c r="BG427" s="54" t="str">
        <f t="shared" si="463"/>
        <v xml:space="preserve"> </v>
      </c>
      <c r="BH427" s="55" t="str">
        <f t="shared" si="464"/>
        <v xml:space="preserve"> </v>
      </c>
      <c r="BI427" s="14" t="str">
        <f t="shared" si="465"/>
        <v xml:space="preserve"> </v>
      </c>
      <c r="BJ427" s="1" t="str">
        <f t="shared" si="441"/>
        <v xml:space="preserve"> </v>
      </c>
      <c r="BL427" s="1" t="str">
        <f t="shared" si="410"/>
        <v xml:space="preserve"> </v>
      </c>
      <c r="BM427" s="54" t="str">
        <f t="shared" si="442"/>
        <v xml:space="preserve"> </v>
      </c>
      <c r="BN427" s="54" t="str">
        <f t="shared" si="411"/>
        <v xml:space="preserve"> </v>
      </c>
      <c r="BO427" s="54" t="str">
        <f t="shared" si="412"/>
        <v xml:space="preserve"> </v>
      </c>
      <c r="BP427" s="55" t="str">
        <f t="shared" si="443"/>
        <v xml:space="preserve"> </v>
      </c>
      <c r="BQ427" s="14" t="str">
        <f t="shared" si="444"/>
        <v xml:space="preserve"> </v>
      </c>
      <c r="BR427" s="14" t="str">
        <f t="shared" si="413"/>
        <v xml:space="preserve"> </v>
      </c>
      <c r="BS427" s="1" t="str">
        <f t="shared" si="414"/>
        <v xml:space="preserve"> </v>
      </c>
      <c r="BV427" s="1" t="str">
        <f t="shared" si="445"/>
        <v xml:space="preserve"> </v>
      </c>
      <c r="BW427" s="54" t="str">
        <f t="shared" si="446"/>
        <v xml:space="preserve"> </v>
      </c>
      <c r="BX427" s="54" t="str">
        <f t="shared" si="447"/>
        <v xml:space="preserve"> </v>
      </c>
      <c r="BY427" s="54" t="str">
        <f t="shared" si="448"/>
        <v xml:space="preserve"> </v>
      </c>
      <c r="BZ427" s="55" t="str">
        <f t="shared" si="466"/>
        <v xml:space="preserve"> </v>
      </c>
      <c r="CA427" s="14" t="str">
        <f t="shared" si="467"/>
        <v xml:space="preserve"> </v>
      </c>
      <c r="CB427" s="14" t="str">
        <f t="shared" si="449"/>
        <v xml:space="preserve"> </v>
      </c>
      <c r="CC427" s="1" t="str">
        <f t="shared" si="450"/>
        <v xml:space="preserve"> </v>
      </c>
    </row>
    <row r="428" spans="1:81">
      <c r="A428" s="10">
        <v>414</v>
      </c>
      <c r="B428" s="10" t="str">
        <f t="shared" si="415"/>
        <v xml:space="preserve"> </v>
      </c>
      <c r="C428" s="52" t="str">
        <f t="shared" si="416"/>
        <v xml:space="preserve"> </v>
      </c>
      <c r="D428" s="52" t="str">
        <f t="shared" si="417"/>
        <v xml:space="preserve"> </v>
      </c>
      <c r="E428" s="47" t="str">
        <f t="shared" si="418"/>
        <v xml:space="preserve"> </v>
      </c>
      <c r="F428" s="47" t="str">
        <f t="shared" si="451"/>
        <v xml:space="preserve"> </v>
      </c>
      <c r="G428" s="10">
        <f t="shared" si="419"/>
        <v>0</v>
      </c>
      <c r="I428" s="10" t="str">
        <f t="shared" si="420"/>
        <v xml:space="preserve"> </v>
      </c>
      <c r="J428" s="52" t="str">
        <f t="shared" si="468"/>
        <v xml:space="preserve"> </v>
      </c>
      <c r="K428" s="52" t="str">
        <f t="shared" si="421"/>
        <v xml:space="preserve"> </v>
      </c>
      <c r="L428" s="47" t="str">
        <f t="shared" si="422"/>
        <v xml:space="preserve"> </v>
      </c>
      <c r="M428" s="47" t="str">
        <f t="shared" si="423"/>
        <v xml:space="preserve"> </v>
      </c>
      <c r="N428" s="10">
        <f t="shared" si="402"/>
        <v>0</v>
      </c>
      <c r="P428" s="1" t="str">
        <f t="shared" si="424"/>
        <v xml:space="preserve"> </v>
      </c>
      <c r="Q428" s="54" t="str">
        <f t="shared" si="403"/>
        <v xml:space="preserve"> </v>
      </c>
      <c r="R428" s="54" t="str">
        <f t="shared" si="452"/>
        <v xml:space="preserve"> </v>
      </c>
      <c r="S428" s="14" t="str">
        <f t="shared" si="425"/>
        <v xml:space="preserve"> </v>
      </c>
      <c r="T428" s="14" t="str">
        <f t="shared" si="453"/>
        <v xml:space="preserve"> </v>
      </c>
      <c r="U428" s="1">
        <v>0</v>
      </c>
      <c r="W428" s="10" t="str">
        <f t="shared" si="404"/>
        <v xml:space="preserve"> </v>
      </c>
      <c r="X428" s="52" t="str">
        <f t="shared" si="405"/>
        <v xml:space="preserve"> </v>
      </c>
      <c r="Y428" s="52" t="str">
        <f t="shared" si="406"/>
        <v xml:space="preserve"> </v>
      </c>
      <c r="Z428" s="47" t="str">
        <f t="shared" si="426"/>
        <v xml:space="preserve"> </v>
      </c>
      <c r="AA428" s="47" t="str">
        <f t="shared" si="427"/>
        <v xml:space="preserve"> </v>
      </c>
      <c r="AB428" s="10">
        <f t="shared" si="428"/>
        <v>0</v>
      </c>
      <c r="AD428" s="10" t="str">
        <f t="shared" si="429"/>
        <v xml:space="preserve"> </v>
      </c>
      <c r="AE428" s="52" t="str">
        <f t="shared" si="407"/>
        <v xml:space="preserve"> </v>
      </c>
      <c r="AF428" s="52" t="str">
        <f t="shared" si="430"/>
        <v xml:space="preserve"> </v>
      </c>
      <c r="AG428" s="53" t="str">
        <f t="shared" si="431"/>
        <v xml:space="preserve"> </v>
      </c>
      <c r="AH428" s="47" t="str">
        <f t="shared" si="454"/>
        <v xml:space="preserve"> </v>
      </c>
      <c r="AI428" s="10">
        <f t="shared" si="432"/>
        <v>0</v>
      </c>
      <c r="AK428" s="1" t="str">
        <f t="shared" si="433"/>
        <v xml:space="preserve"> </v>
      </c>
      <c r="AL428" s="54" t="str">
        <f t="shared" si="434"/>
        <v xml:space="preserve"> </v>
      </c>
      <c r="AM428" s="54" t="str">
        <f t="shared" si="455"/>
        <v xml:space="preserve"> </v>
      </c>
      <c r="AN428" s="54" t="str">
        <f t="shared" si="456"/>
        <v xml:space="preserve"> </v>
      </c>
      <c r="AO428" s="55" t="str">
        <f t="shared" si="457"/>
        <v xml:space="preserve"> </v>
      </c>
      <c r="AP428" s="14" t="str">
        <f t="shared" si="458"/>
        <v xml:space="preserve"> </v>
      </c>
      <c r="AQ428" s="14" t="str">
        <f t="shared" si="459"/>
        <v xml:space="preserve"> </v>
      </c>
      <c r="AR428" s="1" t="str">
        <f t="shared" si="460"/>
        <v xml:space="preserve"> </v>
      </c>
      <c r="AU428" s="1" t="str">
        <f t="shared" si="435"/>
        <v xml:space="preserve"> </v>
      </c>
      <c r="AV428" s="54" t="str">
        <f t="shared" si="408"/>
        <v xml:space="preserve"> </v>
      </c>
      <c r="AW428" s="54" t="b">
        <f t="shared" si="436"/>
        <v>0</v>
      </c>
      <c r="AX428" s="54" t="str">
        <f t="shared" si="437"/>
        <v xml:space="preserve"> </v>
      </c>
      <c r="AY428" s="55" t="str">
        <f t="shared" si="461"/>
        <v xml:space="preserve"> </v>
      </c>
      <c r="AZ428" s="14" t="str">
        <f t="shared" si="462"/>
        <v xml:space="preserve"> </v>
      </c>
      <c r="BA428" s="1" t="str">
        <f t="shared" si="409"/>
        <v xml:space="preserve"> </v>
      </c>
      <c r="BD428" s="1" t="str">
        <f t="shared" si="438"/>
        <v xml:space="preserve"> </v>
      </c>
      <c r="BE428" s="54" t="str">
        <f t="shared" si="439"/>
        <v xml:space="preserve"> </v>
      </c>
      <c r="BF428" s="54" t="b">
        <f t="shared" si="440"/>
        <v>0</v>
      </c>
      <c r="BG428" s="54" t="str">
        <f t="shared" si="463"/>
        <v xml:space="preserve"> </v>
      </c>
      <c r="BH428" s="55" t="str">
        <f t="shared" si="464"/>
        <v xml:space="preserve"> </v>
      </c>
      <c r="BI428" s="14" t="str">
        <f t="shared" si="465"/>
        <v xml:space="preserve"> </v>
      </c>
      <c r="BJ428" s="1" t="str">
        <f t="shared" si="441"/>
        <v xml:space="preserve"> </v>
      </c>
      <c r="BL428" s="1" t="str">
        <f t="shared" si="410"/>
        <v xml:space="preserve"> </v>
      </c>
      <c r="BM428" s="54" t="str">
        <f t="shared" si="442"/>
        <v xml:space="preserve"> </v>
      </c>
      <c r="BN428" s="54" t="str">
        <f t="shared" si="411"/>
        <v xml:space="preserve"> </v>
      </c>
      <c r="BO428" s="54" t="str">
        <f t="shared" si="412"/>
        <v xml:space="preserve"> </v>
      </c>
      <c r="BP428" s="55" t="str">
        <f t="shared" si="443"/>
        <v xml:space="preserve"> </v>
      </c>
      <c r="BQ428" s="14" t="str">
        <f t="shared" si="444"/>
        <v xml:space="preserve"> </v>
      </c>
      <c r="BR428" s="14" t="str">
        <f t="shared" si="413"/>
        <v xml:space="preserve"> </v>
      </c>
      <c r="BS428" s="1" t="str">
        <f t="shared" si="414"/>
        <v xml:space="preserve"> </v>
      </c>
      <c r="BV428" s="1" t="str">
        <f t="shared" si="445"/>
        <v xml:space="preserve"> </v>
      </c>
      <c r="BW428" s="54" t="str">
        <f t="shared" si="446"/>
        <v xml:space="preserve"> </v>
      </c>
      <c r="BX428" s="54" t="str">
        <f t="shared" si="447"/>
        <v xml:space="preserve"> </v>
      </c>
      <c r="BY428" s="54" t="str">
        <f t="shared" si="448"/>
        <v xml:space="preserve"> </v>
      </c>
      <c r="BZ428" s="55" t="str">
        <f t="shared" si="466"/>
        <v xml:space="preserve"> </v>
      </c>
      <c r="CA428" s="14" t="str">
        <f t="shared" si="467"/>
        <v xml:space="preserve"> </v>
      </c>
      <c r="CB428" s="14" t="str">
        <f t="shared" si="449"/>
        <v xml:space="preserve"> </v>
      </c>
      <c r="CC428" s="1" t="str">
        <f t="shared" si="450"/>
        <v xml:space="preserve"> </v>
      </c>
    </row>
    <row r="429" spans="1:81">
      <c r="A429" s="10">
        <v>415</v>
      </c>
      <c r="B429" s="10" t="str">
        <f t="shared" si="415"/>
        <v xml:space="preserve"> </v>
      </c>
      <c r="C429" s="52" t="str">
        <f t="shared" si="416"/>
        <v xml:space="preserve"> </v>
      </c>
      <c r="D429" s="52" t="str">
        <f t="shared" si="417"/>
        <v xml:space="preserve"> </v>
      </c>
      <c r="E429" s="47" t="str">
        <f t="shared" si="418"/>
        <v xml:space="preserve"> </v>
      </c>
      <c r="F429" s="47" t="str">
        <f t="shared" si="451"/>
        <v xml:space="preserve"> </v>
      </c>
      <c r="G429" s="10">
        <f t="shared" si="419"/>
        <v>0</v>
      </c>
      <c r="I429" s="10" t="str">
        <f t="shared" si="420"/>
        <v xml:space="preserve"> </v>
      </c>
      <c r="J429" s="52" t="str">
        <f t="shared" si="468"/>
        <v xml:space="preserve"> </v>
      </c>
      <c r="K429" s="52" t="str">
        <f t="shared" si="421"/>
        <v xml:space="preserve"> </v>
      </c>
      <c r="L429" s="47" t="str">
        <f t="shared" si="422"/>
        <v xml:space="preserve"> </v>
      </c>
      <c r="M429" s="47" t="str">
        <f t="shared" si="423"/>
        <v xml:space="preserve"> </v>
      </c>
      <c r="N429" s="10">
        <f t="shared" si="402"/>
        <v>0</v>
      </c>
      <c r="P429" s="1" t="str">
        <f t="shared" si="424"/>
        <v xml:space="preserve"> </v>
      </c>
      <c r="Q429" s="54" t="str">
        <f t="shared" si="403"/>
        <v xml:space="preserve"> </v>
      </c>
      <c r="R429" s="54" t="str">
        <f t="shared" si="452"/>
        <v xml:space="preserve"> </v>
      </c>
      <c r="S429" s="14" t="str">
        <f t="shared" si="425"/>
        <v xml:space="preserve"> </v>
      </c>
      <c r="T429" s="14" t="str">
        <f t="shared" si="453"/>
        <v xml:space="preserve"> </v>
      </c>
      <c r="U429" s="1">
        <v>0</v>
      </c>
      <c r="W429" s="10" t="str">
        <f t="shared" si="404"/>
        <v xml:space="preserve"> </v>
      </c>
      <c r="X429" s="52" t="str">
        <f t="shared" si="405"/>
        <v xml:space="preserve"> </v>
      </c>
      <c r="Y429" s="52" t="str">
        <f t="shared" si="406"/>
        <v xml:space="preserve"> </v>
      </c>
      <c r="Z429" s="47" t="str">
        <f t="shared" si="426"/>
        <v xml:space="preserve"> </v>
      </c>
      <c r="AA429" s="47" t="str">
        <f t="shared" si="427"/>
        <v xml:space="preserve"> </v>
      </c>
      <c r="AB429" s="10">
        <f t="shared" si="428"/>
        <v>0</v>
      </c>
      <c r="AD429" s="10" t="str">
        <f t="shared" si="429"/>
        <v xml:space="preserve"> </v>
      </c>
      <c r="AE429" s="52" t="str">
        <f t="shared" si="407"/>
        <v xml:space="preserve"> </v>
      </c>
      <c r="AF429" s="52" t="str">
        <f t="shared" si="430"/>
        <v xml:space="preserve"> </v>
      </c>
      <c r="AG429" s="53" t="str">
        <f t="shared" si="431"/>
        <v xml:space="preserve"> </v>
      </c>
      <c r="AH429" s="47" t="str">
        <f t="shared" si="454"/>
        <v xml:space="preserve"> </v>
      </c>
      <c r="AI429" s="10">
        <f t="shared" si="432"/>
        <v>0</v>
      </c>
      <c r="AK429" s="1" t="str">
        <f t="shared" si="433"/>
        <v xml:space="preserve"> </v>
      </c>
      <c r="AL429" s="54" t="str">
        <f t="shared" si="434"/>
        <v xml:space="preserve"> </v>
      </c>
      <c r="AM429" s="54" t="str">
        <f t="shared" si="455"/>
        <v xml:space="preserve"> </v>
      </c>
      <c r="AN429" s="54" t="str">
        <f t="shared" si="456"/>
        <v xml:space="preserve"> </v>
      </c>
      <c r="AO429" s="55" t="str">
        <f t="shared" si="457"/>
        <v xml:space="preserve"> </v>
      </c>
      <c r="AP429" s="14" t="str">
        <f t="shared" si="458"/>
        <v xml:space="preserve"> </v>
      </c>
      <c r="AQ429" s="14" t="str">
        <f t="shared" si="459"/>
        <v xml:space="preserve"> </v>
      </c>
      <c r="AR429" s="1" t="str">
        <f t="shared" si="460"/>
        <v xml:space="preserve"> </v>
      </c>
      <c r="AU429" s="1" t="str">
        <f t="shared" si="435"/>
        <v xml:space="preserve"> </v>
      </c>
      <c r="AV429" s="54" t="str">
        <f t="shared" si="408"/>
        <v xml:space="preserve"> </v>
      </c>
      <c r="AW429" s="54" t="b">
        <f t="shared" si="436"/>
        <v>0</v>
      </c>
      <c r="AX429" s="54" t="str">
        <f t="shared" si="437"/>
        <v xml:space="preserve"> </v>
      </c>
      <c r="AY429" s="55" t="str">
        <f t="shared" si="461"/>
        <v xml:space="preserve"> </v>
      </c>
      <c r="AZ429" s="14" t="str">
        <f t="shared" si="462"/>
        <v xml:space="preserve"> </v>
      </c>
      <c r="BA429" s="1" t="str">
        <f t="shared" si="409"/>
        <v xml:space="preserve"> </v>
      </c>
      <c r="BD429" s="1" t="str">
        <f t="shared" si="438"/>
        <v xml:space="preserve"> </v>
      </c>
      <c r="BE429" s="54" t="str">
        <f t="shared" si="439"/>
        <v xml:space="preserve"> </v>
      </c>
      <c r="BF429" s="54" t="b">
        <f t="shared" si="440"/>
        <v>0</v>
      </c>
      <c r="BG429" s="54" t="str">
        <f t="shared" si="463"/>
        <v xml:space="preserve"> </v>
      </c>
      <c r="BH429" s="55" t="str">
        <f t="shared" si="464"/>
        <v xml:space="preserve"> </v>
      </c>
      <c r="BI429" s="14" t="str">
        <f t="shared" si="465"/>
        <v xml:space="preserve"> </v>
      </c>
      <c r="BJ429" s="1" t="str">
        <f t="shared" si="441"/>
        <v xml:space="preserve"> </v>
      </c>
      <c r="BL429" s="1" t="str">
        <f t="shared" si="410"/>
        <v xml:space="preserve"> </v>
      </c>
      <c r="BM429" s="54" t="str">
        <f t="shared" si="442"/>
        <v xml:space="preserve"> </v>
      </c>
      <c r="BN429" s="54" t="str">
        <f t="shared" si="411"/>
        <v xml:space="preserve"> </v>
      </c>
      <c r="BO429" s="54" t="str">
        <f t="shared" si="412"/>
        <v xml:space="preserve"> </v>
      </c>
      <c r="BP429" s="55" t="str">
        <f t="shared" si="443"/>
        <v xml:space="preserve"> </v>
      </c>
      <c r="BQ429" s="14" t="str">
        <f t="shared" si="444"/>
        <v xml:space="preserve"> </v>
      </c>
      <c r="BR429" s="14" t="str">
        <f t="shared" si="413"/>
        <v xml:space="preserve"> </v>
      </c>
      <c r="BS429" s="1" t="str">
        <f t="shared" si="414"/>
        <v xml:space="preserve"> </v>
      </c>
      <c r="BV429" s="1" t="str">
        <f t="shared" si="445"/>
        <v xml:space="preserve"> </v>
      </c>
      <c r="BW429" s="54" t="str">
        <f t="shared" si="446"/>
        <v xml:space="preserve"> </v>
      </c>
      <c r="BX429" s="54" t="str">
        <f t="shared" si="447"/>
        <v xml:space="preserve"> </v>
      </c>
      <c r="BY429" s="54" t="str">
        <f t="shared" si="448"/>
        <v xml:space="preserve"> </v>
      </c>
      <c r="BZ429" s="55" t="str">
        <f t="shared" si="466"/>
        <v xml:space="preserve"> </v>
      </c>
      <c r="CA429" s="14" t="str">
        <f t="shared" si="467"/>
        <v xml:space="preserve"> </v>
      </c>
      <c r="CB429" s="14" t="str">
        <f t="shared" si="449"/>
        <v xml:space="preserve"> </v>
      </c>
      <c r="CC429" s="1" t="str">
        <f t="shared" si="450"/>
        <v xml:space="preserve"> </v>
      </c>
    </row>
    <row r="430" spans="1:81">
      <c r="A430" s="10">
        <v>416</v>
      </c>
      <c r="B430" s="10" t="str">
        <f t="shared" si="415"/>
        <v xml:space="preserve"> </v>
      </c>
      <c r="C430" s="52" t="str">
        <f t="shared" si="416"/>
        <v xml:space="preserve"> </v>
      </c>
      <c r="D430" s="52" t="str">
        <f t="shared" si="417"/>
        <v xml:space="preserve"> </v>
      </c>
      <c r="E430" s="47" t="str">
        <f t="shared" si="418"/>
        <v xml:space="preserve"> </v>
      </c>
      <c r="F430" s="47" t="str">
        <f t="shared" si="451"/>
        <v xml:space="preserve"> </v>
      </c>
      <c r="G430" s="10">
        <f t="shared" si="419"/>
        <v>0</v>
      </c>
      <c r="I430" s="10" t="str">
        <f t="shared" si="420"/>
        <v xml:space="preserve"> </v>
      </c>
      <c r="J430" s="52" t="str">
        <f t="shared" si="468"/>
        <v xml:space="preserve"> </v>
      </c>
      <c r="K430" s="52" t="str">
        <f t="shared" si="421"/>
        <v xml:space="preserve"> </v>
      </c>
      <c r="L430" s="47" t="str">
        <f t="shared" si="422"/>
        <v xml:space="preserve"> </v>
      </c>
      <c r="M430" s="47" t="str">
        <f t="shared" si="423"/>
        <v xml:space="preserve"> </v>
      </c>
      <c r="N430" s="10">
        <f t="shared" si="402"/>
        <v>0</v>
      </c>
      <c r="P430" s="1" t="str">
        <f t="shared" si="424"/>
        <v xml:space="preserve"> </v>
      </c>
      <c r="Q430" s="54" t="str">
        <f t="shared" si="403"/>
        <v xml:space="preserve"> </v>
      </c>
      <c r="R430" s="54" t="str">
        <f t="shared" si="452"/>
        <v xml:space="preserve"> </v>
      </c>
      <c r="S430" s="14" t="str">
        <f t="shared" si="425"/>
        <v xml:space="preserve"> </v>
      </c>
      <c r="T430" s="14" t="str">
        <f t="shared" si="453"/>
        <v xml:space="preserve"> </v>
      </c>
      <c r="U430" s="1">
        <v>0</v>
      </c>
      <c r="W430" s="10" t="str">
        <f t="shared" si="404"/>
        <v xml:space="preserve"> </v>
      </c>
      <c r="X430" s="52" t="str">
        <f t="shared" si="405"/>
        <v xml:space="preserve"> </v>
      </c>
      <c r="Y430" s="52" t="str">
        <f t="shared" si="406"/>
        <v xml:space="preserve"> </v>
      </c>
      <c r="Z430" s="47" t="str">
        <f t="shared" si="426"/>
        <v xml:space="preserve"> </v>
      </c>
      <c r="AA430" s="47" t="str">
        <f t="shared" si="427"/>
        <v xml:space="preserve"> </v>
      </c>
      <c r="AB430" s="10">
        <f t="shared" si="428"/>
        <v>0</v>
      </c>
      <c r="AD430" s="10" t="str">
        <f t="shared" si="429"/>
        <v xml:space="preserve"> </v>
      </c>
      <c r="AE430" s="52" t="str">
        <f t="shared" si="407"/>
        <v xml:space="preserve"> </v>
      </c>
      <c r="AF430" s="52" t="str">
        <f t="shared" si="430"/>
        <v xml:space="preserve"> </v>
      </c>
      <c r="AG430" s="53" t="str">
        <f t="shared" si="431"/>
        <v xml:space="preserve"> </v>
      </c>
      <c r="AH430" s="47" t="str">
        <f t="shared" si="454"/>
        <v xml:space="preserve"> </v>
      </c>
      <c r="AI430" s="10">
        <f t="shared" si="432"/>
        <v>0</v>
      </c>
      <c r="AK430" s="1" t="str">
        <f t="shared" si="433"/>
        <v xml:space="preserve"> </v>
      </c>
      <c r="AL430" s="54" t="str">
        <f t="shared" si="434"/>
        <v xml:space="preserve"> </v>
      </c>
      <c r="AM430" s="54" t="str">
        <f t="shared" si="455"/>
        <v xml:space="preserve"> </v>
      </c>
      <c r="AN430" s="54" t="str">
        <f t="shared" si="456"/>
        <v xml:space="preserve"> </v>
      </c>
      <c r="AO430" s="55" t="str">
        <f t="shared" si="457"/>
        <v xml:space="preserve"> </v>
      </c>
      <c r="AP430" s="14" t="str">
        <f t="shared" si="458"/>
        <v xml:space="preserve"> </v>
      </c>
      <c r="AQ430" s="14" t="str">
        <f t="shared" si="459"/>
        <v xml:space="preserve"> </v>
      </c>
      <c r="AR430" s="1" t="str">
        <f t="shared" si="460"/>
        <v xml:space="preserve"> </v>
      </c>
      <c r="AU430" s="1" t="str">
        <f t="shared" si="435"/>
        <v xml:space="preserve"> </v>
      </c>
      <c r="AV430" s="54" t="str">
        <f t="shared" si="408"/>
        <v xml:space="preserve"> </v>
      </c>
      <c r="AW430" s="54" t="b">
        <f t="shared" si="436"/>
        <v>0</v>
      </c>
      <c r="AX430" s="54" t="str">
        <f t="shared" si="437"/>
        <v xml:space="preserve"> </v>
      </c>
      <c r="AY430" s="55" t="str">
        <f t="shared" si="461"/>
        <v xml:space="preserve"> </v>
      </c>
      <c r="AZ430" s="14" t="str">
        <f t="shared" si="462"/>
        <v xml:space="preserve"> </v>
      </c>
      <c r="BA430" s="1" t="str">
        <f t="shared" si="409"/>
        <v xml:space="preserve"> </v>
      </c>
      <c r="BD430" s="1" t="str">
        <f t="shared" si="438"/>
        <v xml:space="preserve"> </v>
      </c>
      <c r="BE430" s="54" t="str">
        <f t="shared" si="439"/>
        <v xml:space="preserve"> </v>
      </c>
      <c r="BF430" s="54" t="b">
        <f t="shared" si="440"/>
        <v>0</v>
      </c>
      <c r="BG430" s="54" t="str">
        <f t="shared" si="463"/>
        <v xml:space="preserve"> </v>
      </c>
      <c r="BH430" s="55" t="str">
        <f t="shared" si="464"/>
        <v xml:space="preserve"> </v>
      </c>
      <c r="BI430" s="14" t="str">
        <f t="shared" si="465"/>
        <v xml:space="preserve"> </v>
      </c>
      <c r="BJ430" s="1" t="str">
        <f t="shared" si="441"/>
        <v xml:space="preserve"> </v>
      </c>
      <c r="BL430" s="1" t="str">
        <f t="shared" si="410"/>
        <v xml:space="preserve"> </v>
      </c>
      <c r="BM430" s="54" t="str">
        <f t="shared" si="442"/>
        <v xml:space="preserve"> </v>
      </c>
      <c r="BN430" s="54" t="str">
        <f t="shared" si="411"/>
        <v xml:space="preserve"> </v>
      </c>
      <c r="BO430" s="54" t="str">
        <f t="shared" si="412"/>
        <v xml:space="preserve"> </v>
      </c>
      <c r="BP430" s="55" t="str">
        <f t="shared" si="443"/>
        <v xml:space="preserve"> </v>
      </c>
      <c r="BQ430" s="14" t="str">
        <f t="shared" si="444"/>
        <v xml:space="preserve"> </v>
      </c>
      <c r="BR430" s="14" t="str">
        <f t="shared" si="413"/>
        <v xml:space="preserve"> </v>
      </c>
      <c r="BS430" s="1" t="str">
        <f t="shared" si="414"/>
        <v xml:space="preserve"> </v>
      </c>
      <c r="BV430" s="1" t="str">
        <f t="shared" si="445"/>
        <v xml:space="preserve"> </v>
      </c>
      <c r="BW430" s="54" t="str">
        <f t="shared" si="446"/>
        <v xml:space="preserve"> </v>
      </c>
      <c r="BX430" s="54" t="str">
        <f t="shared" si="447"/>
        <v xml:space="preserve"> </v>
      </c>
      <c r="BY430" s="54" t="str">
        <f t="shared" si="448"/>
        <v xml:space="preserve"> </v>
      </c>
      <c r="BZ430" s="55" t="str">
        <f t="shared" si="466"/>
        <v xml:space="preserve"> </v>
      </c>
      <c r="CA430" s="14" t="str">
        <f t="shared" si="467"/>
        <v xml:space="preserve"> </v>
      </c>
      <c r="CB430" s="14" t="str">
        <f t="shared" si="449"/>
        <v xml:space="preserve"> </v>
      </c>
      <c r="CC430" s="1" t="str">
        <f t="shared" si="450"/>
        <v xml:space="preserve"> </v>
      </c>
    </row>
    <row r="431" spans="1:81">
      <c r="A431" s="10">
        <v>417</v>
      </c>
      <c r="B431" s="10" t="str">
        <f t="shared" si="415"/>
        <v xml:space="preserve"> </v>
      </c>
      <c r="C431" s="52" t="str">
        <f t="shared" si="416"/>
        <v xml:space="preserve"> </v>
      </c>
      <c r="D431" s="52" t="str">
        <f t="shared" si="417"/>
        <v xml:space="preserve"> </v>
      </c>
      <c r="E431" s="47" t="str">
        <f t="shared" si="418"/>
        <v xml:space="preserve"> </v>
      </c>
      <c r="F431" s="47" t="str">
        <f t="shared" si="451"/>
        <v xml:space="preserve"> </v>
      </c>
      <c r="G431" s="10">
        <f t="shared" si="419"/>
        <v>0</v>
      </c>
      <c r="I431" s="10" t="str">
        <f t="shared" si="420"/>
        <v xml:space="preserve"> </v>
      </c>
      <c r="J431" s="52" t="str">
        <f t="shared" si="468"/>
        <v xml:space="preserve"> </v>
      </c>
      <c r="K431" s="52" t="str">
        <f t="shared" si="421"/>
        <v xml:space="preserve"> </v>
      </c>
      <c r="L431" s="47" t="str">
        <f t="shared" si="422"/>
        <v xml:space="preserve"> </v>
      </c>
      <c r="M431" s="47" t="str">
        <f t="shared" si="423"/>
        <v xml:space="preserve"> </v>
      </c>
      <c r="N431" s="10">
        <f t="shared" si="402"/>
        <v>0</v>
      </c>
      <c r="P431" s="1" t="str">
        <f t="shared" si="424"/>
        <v xml:space="preserve"> </v>
      </c>
      <c r="Q431" s="54" t="str">
        <f t="shared" si="403"/>
        <v xml:space="preserve"> </v>
      </c>
      <c r="R431" s="54" t="str">
        <f t="shared" si="452"/>
        <v xml:space="preserve"> </v>
      </c>
      <c r="S431" s="14" t="str">
        <f t="shared" si="425"/>
        <v xml:space="preserve"> </v>
      </c>
      <c r="T431" s="14" t="str">
        <f t="shared" si="453"/>
        <v xml:space="preserve"> </v>
      </c>
      <c r="U431" s="1">
        <v>0</v>
      </c>
      <c r="W431" s="10" t="str">
        <f t="shared" si="404"/>
        <v xml:space="preserve"> </v>
      </c>
      <c r="X431" s="52" t="str">
        <f t="shared" si="405"/>
        <v xml:space="preserve"> </v>
      </c>
      <c r="Y431" s="52" t="str">
        <f t="shared" si="406"/>
        <v xml:space="preserve"> </v>
      </c>
      <c r="Z431" s="47" t="str">
        <f t="shared" si="426"/>
        <v xml:space="preserve"> </v>
      </c>
      <c r="AA431" s="47" t="str">
        <f t="shared" si="427"/>
        <v xml:space="preserve"> </v>
      </c>
      <c r="AB431" s="10">
        <f t="shared" si="428"/>
        <v>0</v>
      </c>
      <c r="AD431" s="10" t="str">
        <f t="shared" si="429"/>
        <v xml:space="preserve"> </v>
      </c>
      <c r="AE431" s="52" t="str">
        <f t="shared" si="407"/>
        <v xml:space="preserve"> </v>
      </c>
      <c r="AF431" s="52" t="str">
        <f t="shared" si="430"/>
        <v xml:space="preserve"> </v>
      </c>
      <c r="AG431" s="53" t="str">
        <f t="shared" si="431"/>
        <v xml:space="preserve"> </v>
      </c>
      <c r="AH431" s="47" t="str">
        <f t="shared" si="454"/>
        <v xml:space="preserve"> </v>
      </c>
      <c r="AI431" s="10">
        <f t="shared" si="432"/>
        <v>0</v>
      </c>
      <c r="AK431" s="1" t="str">
        <f t="shared" si="433"/>
        <v xml:space="preserve"> </v>
      </c>
      <c r="AL431" s="54" t="str">
        <f t="shared" si="434"/>
        <v xml:space="preserve"> </v>
      </c>
      <c r="AM431" s="54" t="str">
        <f t="shared" si="455"/>
        <v xml:space="preserve"> </v>
      </c>
      <c r="AN431" s="54" t="str">
        <f t="shared" si="456"/>
        <v xml:space="preserve"> </v>
      </c>
      <c r="AO431" s="55" t="str">
        <f t="shared" si="457"/>
        <v xml:space="preserve"> </v>
      </c>
      <c r="AP431" s="14" t="str">
        <f t="shared" si="458"/>
        <v xml:space="preserve"> </v>
      </c>
      <c r="AQ431" s="14" t="str">
        <f t="shared" si="459"/>
        <v xml:space="preserve"> </v>
      </c>
      <c r="AR431" s="1" t="str">
        <f t="shared" si="460"/>
        <v xml:space="preserve"> </v>
      </c>
      <c r="AU431" s="1" t="str">
        <f t="shared" si="435"/>
        <v xml:space="preserve"> </v>
      </c>
      <c r="AV431" s="54" t="str">
        <f t="shared" si="408"/>
        <v xml:space="preserve"> </v>
      </c>
      <c r="AW431" s="54" t="b">
        <f t="shared" si="436"/>
        <v>0</v>
      </c>
      <c r="AX431" s="54" t="str">
        <f t="shared" si="437"/>
        <v xml:space="preserve"> </v>
      </c>
      <c r="AY431" s="55" t="str">
        <f t="shared" si="461"/>
        <v xml:space="preserve"> </v>
      </c>
      <c r="AZ431" s="14" t="str">
        <f t="shared" si="462"/>
        <v xml:space="preserve"> </v>
      </c>
      <c r="BA431" s="1" t="str">
        <f t="shared" si="409"/>
        <v xml:space="preserve"> </v>
      </c>
      <c r="BD431" s="1" t="str">
        <f t="shared" si="438"/>
        <v xml:space="preserve"> </v>
      </c>
      <c r="BE431" s="54" t="str">
        <f t="shared" si="439"/>
        <v xml:space="preserve"> </v>
      </c>
      <c r="BF431" s="54" t="b">
        <f t="shared" si="440"/>
        <v>0</v>
      </c>
      <c r="BG431" s="54" t="str">
        <f t="shared" si="463"/>
        <v xml:space="preserve"> </v>
      </c>
      <c r="BH431" s="55" t="str">
        <f t="shared" si="464"/>
        <v xml:space="preserve"> </v>
      </c>
      <c r="BI431" s="14" t="str">
        <f t="shared" si="465"/>
        <v xml:space="preserve"> </v>
      </c>
      <c r="BJ431" s="1" t="str">
        <f t="shared" si="441"/>
        <v xml:space="preserve"> </v>
      </c>
      <c r="BL431" s="1" t="str">
        <f t="shared" si="410"/>
        <v xml:space="preserve"> </v>
      </c>
      <c r="BM431" s="54" t="str">
        <f t="shared" si="442"/>
        <v xml:space="preserve"> </v>
      </c>
      <c r="BN431" s="54" t="str">
        <f t="shared" si="411"/>
        <v xml:space="preserve"> </v>
      </c>
      <c r="BO431" s="54" t="str">
        <f t="shared" si="412"/>
        <v xml:space="preserve"> </v>
      </c>
      <c r="BP431" s="55" t="str">
        <f t="shared" si="443"/>
        <v xml:space="preserve"> </v>
      </c>
      <c r="BQ431" s="14" t="str">
        <f t="shared" si="444"/>
        <v xml:space="preserve"> </v>
      </c>
      <c r="BR431" s="14" t="str">
        <f t="shared" si="413"/>
        <v xml:space="preserve"> </v>
      </c>
      <c r="BS431" s="1" t="str">
        <f t="shared" si="414"/>
        <v xml:space="preserve"> </v>
      </c>
      <c r="BV431" s="1" t="str">
        <f t="shared" si="445"/>
        <v xml:space="preserve"> </v>
      </c>
      <c r="BW431" s="54" t="str">
        <f t="shared" si="446"/>
        <v xml:space="preserve"> </v>
      </c>
      <c r="BX431" s="54" t="str">
        <f t="shared" si="447"/>
        <v xml:space="preserve"> </v>
      </c>
      <c r="BY431" s="54" t="str">
        <f t="shared" si="448"/>
        <v xml:space="preserve"> </v>
      </c>
      <c r="BZ431" s="55" t="str">
        <f t="shared" si="466"/>
        <v xml:space="preserve"> </v>
      </c>
      <c r="CA431" s="14" t="str">
        <f t="shared" si="467"/>
        <v xml:space="preserve"> </v>
      </c>
      <c r="CB431" s="14" t="str">
        <f t="shared" si="449"/>
        <v xml:space="preserve"> </v>
      </c>
      <c r="CC431" s="1" t="str">
        <f t="shared" si="450"/>
        <v xml:space="preserve"> </v>
      </c>
    </row>
    <row r="432" spans="1:81">
      <c r="A432" s="10">
        <v>418</v>
      </c>
      <c r="B432" s="10" t="str">
        <f t="shared" si="415"/>
        <v xml:space="preserve"> </v>
      </c>
      <c r="C432" s="52" t="str">
        <f t="shared" si="416"/>
        <v xml:space="preserve"> </v>
      </c>
      <c r="D432" s="52" t="str">
        <f t="shared" si="417"/>
        <v xml:space="preserve"> </v>
      </c>
      <c r="E432" s="47" t="str">
        <f t="shared" si="418"/>
        <v xml:space="preserve"> </v>
      </c>
      <c r="F432" s="47" t="str">
        <f t="shared" si="451"/>
        <v xml:space="preserve"> </v>
      </c>
      <c r="G432" s="10">
        <f t="shared" si="419"/>
        <v>0</v>
      </c>
      <c r="I432" s="10" t="str">
        <f t="shared" si="420"/>
        <v xml:space="preserve"> </v>
      </c>
      <c r="J432" s="52" t="str">
        <f t="shared" si="468"/>
        <v xml:space="preserve"> </v>
      </c>
      <c r="K432" s="52" t="str">
        <f t="shared" si="421"/>
        <v xml:space="preserve"> </v>
      </c>
      <c r="L432" s="47" t="str">
        <f t="shared" si="422"/>
        <v xml:space="preserve"> </v>
      </c>
      <c r="M432" s="47" t="str">
        <f t="shared" si="423"/>
        <v xml:space="preserve"> </v>
      </c>
      <c r="N432" s="10">
        <f t="shared" si="402"/>
        <v>0</v>
      </c>
      <c r="P432" s="1" t="str">
        <f t="shared" si="424"/>
        <v xml:space="preserve"> </v>
      </c>
      <c r="Q432" s="54" t="str">
        <f t="shared" si="403"/>
        <v xml:space="preserve"> </v>
      </c>
      <c r="R432" s="54" t="str">
        <f t="shared" si="452"/>
        <v xml:space="preserve"> </v>
      </c>
      <c r="S432" s="14" t="str">
        <f t="shared" si="425"/>
        <v xml:space="preserve"> </v>
      </c>
      <c r="T432" s="14" t="str">
        <f t="shared" si="453"/>
        <v xml:space="preserve"> </v>
      </c>
      <c r="U432" s="1">
        <v>0</v>
      </c>
      <c r="W432" s="10" t="str">
        <f t="shared" si="404"/>
        <v xml:space="preserve"> </v>
      </c>
      <c r="X432" s="52" t="str">
        <f t="shared" si="405"/>
        <v xml:space="preserve"> </v>
      </c>
      <c r="Y432" s="52" t="str">
        <f t="shared" si="406"/>
        <v xml:space="preserve"> </v>
      </c>
      <c r="Z432" s="47" t="str">
        <f t="shared" si="426"/>
        <v xml:space="preserve"> </v>
      </c>
      <c r="AA432" s="47" t="str">
        <f t="shared" si="427"/>
        <v xml:space="preserve"> </v>
      </c>
      <c r="AB432" s="10">
        <f t="shared" si="428"/>
        <v>0</v>
      </c>
      <c r="AD432" s="10" t="str">
        <f t="shared" si="429"/>
        <v xml:space="preserve"> </v>
      </c>
      <c r="AE432" s="52" t="str">
        <f t="shared" si="407"/>
        <v xml:space="preserve"> </v>
      </c>
      <c r="AF432" s="52" t="str">
        <f t="shared" si="430"/>
        <v xml:space="preserve"> </v>
      </c>
      <c r="AG432" s="53" t="str">
        <f t="shared" si="431"/>
        <v xml:space="preserve"> </v>
      </c>
      <c r="AH432" s="47" t="str">
        <f t="shared" si="454"/>
        <v xml:space="preserve"> </v>
      </c>
      <c r="AI432" s="10">
        <f t="shared" si="432"/>
        <v>0</v>
      </c>
      <c r="AK432" s="1" t="str">
        <f t="shared" si="433"/>
        <v xml:space="preserve"> </v>
      </c>
      <c r="AL432" s="54" t="str">
        <f t="shared" si="434"/>
        <v xml:space="preserve"> </v>
      </c>
      <c r="AM432" s="54" t="str">
        <f t="shared" si="455"/>
        <v xml:space="preserve"> </v>
      </c>
      <c r="AN432" s="54" t="str">
        <f t="shared" si="456"/>
        <v xml:space="preserve"> </v>
      </c>
      <c r="AO432" s="55" t="str">
        <f t="shared" si="457"/>
        <v xml:space="preserve"> </v>
      </c>
      <c r="AP432" s="14" t="str">
        <f t="shared" si="458"/>
        <v xml:space="preserve"> </v>
      </c>
      <c r="AQ432" s="14" t="str">
        <f t="shared" si="459"/>
        <v xml:space="preserve"> </v>
      </c>
      <c r="AR432" s="1" t="str">
        <f t="shared" si="460"/>
        <v xml:space="preserve"> </v>
      </c>
      <c r="AU432" s="1" t="str">
        <f t="shared" si="435"/>
        <v xml:space="preserve"> </v>
      </c>
      <c r="AV432" s="54" t="str">
        <f t="shared" si="408"/>
        <v xml:space="preserve"> </v>
      </c>
      <c r="AW432" s="54" t="b">
        <f t="shared" si="436"/>
        <v>0</v>
      </c>
      <c r="AX432" s="54" t="str">
        <f t="shared" si="437"/>
        <v xml:space="preserve"> </v>
      </c>
      <c r="AY432" s="55" t="str">
        <f t="shared" si="461"/>
        <v xml:space="preserve"> </v>
      </c>
      <c r="AZ432" s="14" t="str">
        <f t="shared" si="462"/>
        <v xml:space="preserve"> </v>
      </c>
      <c r="BA432" s="1" t="str">
        <f t="shared" si="409"/>
        <v xml:space="preserve"> </v>
      </c>
      <c r="BD432" s="1" t="str">
        <f t="shared" si="438"/>
        <v xml:space="preserve"> </v>
      </c>
      <c r="BE432" s="54" t="str">
        <f t="shared" si="439"/>
        <v xml:space="preserve"> </v>
      </c>
      <c r="BF432" s="54" t="b">
        <f t="shared" si="440"/>
        <v>0</v>
      </c>
      <c r="BG432" s="54" t="str">
        <f t="shared" si="463"/>
        <v xml:space="preserve"> </v>
      </c>
      <c r="BH432" s="55" t="str">
        <f t="shared" si="464"/>
        <v xml:space="preserve"> </v>
      </c>
      <c r="BI432" s="14" t="str">
        <f t="shared" si="465"/>
        <v xml:space="preserve"> </v>
      </c>
      <c r="BJ432" s="1" t="str">
        <f t="shared" si="441"/>
        <v xml:space="preserve"> </v>
      </c>
      <c r="BL432" s="1" t="str">
        <f t="shared" si="410"/>
        <v xml:space="preserve"> </v>
      </c>
      <c r="BM432" s="54" t="str">
        <f t="shared" si="442"/>
        <v xml:space="preserve"> </v>
      </c>
      <c r="BN432" s="54" t="str">
        <f t="shared" si="411"/>
        <v xml:space="preserve"> </v>
      </c>
      <c r="BO432" s="54" t="str">
        <f t="shared" si="412"/>
        <v xml:space="preserve"> </v>
      </c>
      <c r="BP432" s="55" t="str">
        <f t="shared" si="443"/>
        <v xml:space="preserve"> </v>
      </c>
      <c r="BQ432" s="14" t="str">
        <f t="shared" si="444"/>
        <v xml:space="preserve"> </v>
      </c>
      <c r="BR432" s="14" t="str">
        <f t="shared" si="413"/>
        <v xml:space="preserve"> </v>
      </c>
      <c r="BS432" s="1" t="str">
        <f t="shared" si="414"/>
        <v xml:space="preserve"> </v>
      </c>
      <c r="BV432" s="1" t="str">
        <f t="shared" si="445"/>
        <v xml:space="preserve"> </v>
      </c>
      <c r="BW432" s="54" t="str">
        <f t="shared" si="446"/>
        <v xml:space="preserve"> </v>
      </c>
      <c r="BX432" s="54" t="str">
        <f t="shared" si="447"/>
        <v xml:space="preserve"> </v>
      </c>
      <c r="BY432" s="54" t="str">
        <f t="shared" si="448"/>
        <v xml:space="preserve"> </v>
      </c>
      <c r="BZ432" s="55" t="str">
        <f t="shared" si="466"/>
        <v xml:space="preserve"> </v>
      </c>
      <c r="CA432" s="14" t="str">
        <f t="shared" si="467"/>
        <v xml:space="preserve"> </v>
      </c>
      <c r="CB432" s="14" t="str">
        <f t="shared" si="449"/>
        <v xml:space="preserve"> </v>
      </c>
      <c r="CC432" s="1" t="str">
        <f t="shared" si="450"/>
        <v xml:space="preserve"> </v>
      </c>
    </row>
    <row r="433" spans="1:81">
      <c r="A433" s="10">
        <v>419</v>
      </c>
      <c r="B433" s="10" t="str">
        <f t="shared" si="415"/>
        <v xml:space="preserve"> </v>
      </c>
      <c r="C433" s="52" t="str">
        <f t="shared" si="416"/>
        <v xml:space="preserve"> </v>
      </c>
      <c r="D433" s="52" t="str">
        <f t="shared" si="417"/>
        <v xml:space="preserve"> </v>
      </c>
      <c r="E433" s="47" t="str">
        <f t="shared" si="418"/>
        <v xml:space="preserve"> </v>
      </c>
      <c r="F433" s="47" t="str">
        <f t="shared" si="451"/>
        <v xml:space="preserve"> </v>
      </c>
      <c r="G433" s="10">
        <f t="shared" si="419"/>
        <v>0</v>
      </c>
      <c r="I433" s="10" t="str">
        <f t="shared" si="420"/>
        <v xml:space="preserve"> </v>
      </c>
      <c r="J433" s="52" t="str">
        <f t="shared" si="468"/>
        <v xml:space="preserve"> </v>
      </c>
      <c r="K433" s="52" t="str">
        <f t="shared" si="421"/>
        <v xml:space="preserve"> </v>
      </c>
      <c r="L433" s="47" t="str">
        <f t="shared" si="422"/>
        <v xml:space="preserve"> </v>
      </c>
      <c r="M433" s="47" t="str">
        <f t="shared" si="423"/>
        <v xml:space="preserve"> </v>
      </c>
      <c r="N433" s="10">
        <f t="shared" si="402"/>
        <v>0</v>
      </c>
      <c r="P433" s="1" t="str">
        <f t="shared" si="424"/>
        <v xml:space="preserve"> </v>
      </c>
      <c r="Q433" s="54" t="str">
        <f t="shared" si="403"/>
        <v xml:space="preserve"> </v>
      </c>
      <c r="R433" s="54" t="str">
        <f t="shared" si="452"/>
        <v xml:space="preserve"> </v>
      </c>
      <c r="S433" s="14" t="str">
        <f t="shared" si="425"/>
        <v xml:space="preserve"> </v>
      </c>
      <c r="T433" s="14" t="str">
        <f t="shared" si="453"/>
        <v xml:space="preserve"> </v>
      </c>
      <c r="U433" s="1">
        <v>0</v>
      </c>
      <c r="W433" s="10" t="str">
        <f t="shared" si="404"/>
        <v xml:space="preserve"> </v>
      </c>
      <c r="X433" s="52" t="str">
        <f t="shared" si="405"/>
        <v xml:space="preserve"> </v>
      </c>
      <c r="Y433" s="52" t="str">
        <f t="shared" si="406"/>
        <v xml:space="preserve"> </v>
      </c>
      <c r="Z433" s="47" t="str">
        <f t="shared" si="426"/>
        <v xml:space="preserve"> </v>
      </c>
      <c r="AA433" s="47" t="str">
        <f t="shared" si="427"/>
        <v xml:space="preserve"> </v>
      </c>
      <c r="AB433" s="10">
        <f t="shared" si="428"/>
        <v>0</v>
      </c>
      <c r="AD433" s="10" t="str">
        <f t="shared" si="429"/>
        <v xml:space="preserve"> </v>
      </c>
      <c r="AE433" s="52" t="str">
        <f t="shared" si="407"/>
        <v xml:space="preserve"> </v>
      </c>
      <c r="AF433" s="52" t="str">
        <f t="shared" si="430"/>
        <v xml:space="preserve"> </v>
      </c>
      <c r="AG433" s="53" t="str">
        <f t="shared" si="431"/>
        <v xml:space="preserve"> </v>
      </c>
      <c r="AH433" s="47" t="str">
        <f t="shared" si="454"/>
        <v xml:space="preserve"> </v>
      </c>
      <c r="AI433" s="10">
        <f t="shared" si="432"/>
        <v>0</v>
      </c>
      <c r="AK433" s="1" t="str">
        <f t="shared" si="433"/>
        <v xml:space="preserve"> </v>
      </c>
      <c r="AL433" s="54" t="str">
        <f t="shared" si="434"/>
        <v xml:space="preserve"> </v>
      </c>
      <c r="AM433" s="54" t="str">
        <f t="shared" si="455"/>
        <v xml:space="preserve"> </v>
      </c>
      <c r="AN433" s="54" t="str">
        <f t="shared" si="456"/>
        <v xml:space="preserve"> </v>
      </c>
      <c r="AO433" s="55" t="str">
        <f t="shared" si="457"/>
        <v xml:space="preserve"> </v>
      </c>
      <c r="AP433" s="14" t="str">
        <f t="shared" si="458"/>
        <v xml:space="preserve"> </v>
      </c>
      <c r="AQ433" s="14" t="str">
        <f t="shared" si="459"/>
        <v xml:space="preserve"> </v>
      </c>
      <c r="AR433" s="1" t="str">
        <f t="shared" si="460"/>
        <v xml:space="preserve"> </v>
      </c>
      <c r="AU433" s="1" t="str">
        <f t="shared" si="435"/>
        <v xml:space="preserve"> </v>
      </c>
      <c r="AV433" s="54" t="str">
        <f t="shared" si="408"/>
        <v xml:space="preserve"> </v>
      </c>
      <c r="AW433" s="54" t="b">
        <f t="shared" si="436"/>
        <v>0</v>
      </c>
      <c r="AX433" s="54" t="str">
        <f t="shared" si="437"/>
        <v xml:space="preserve"> </v>
      </c>
      <c r="AY433" s="55" t="str">
        <f t="shared" si="461"/>
        <v xml:space="preserve"> </v>
      </c>
      <c r="AZ433" s="14" t="str">
        <f t="shared" si="462"/>
        <v xml:space="preserve"> </v>
      </c>
      <c r="BA433" s="1" t="str">
        <f t="shared" si="409"/>
        <v xml:space="preserve"> </v>
      </c>
      <c r="BD433" s="1" t="str">
        <f t="shared" si="438"/>
        <v xml:space="preserve"> </v>
      </c>
      <c r="BE433" s="54" t="str">
        <f t="shared" si="439"/>
        <v xml:space="preserve"> </v>
      </c>
      <c r="BF433" s="54" t="b">
        <f t="shared" si="440"/>
        <v>0</v>
      </c>
      <c r="BG433" s="54" t="str">
        <f t="shared" si="463"/>
        <v xml:space="preserve"> </v>
      </c>
      <c r="BH433" s="55" t="str">
        <f t="shared" si="464"/>
        <v xml:space="preserve"> </v>
      </c>
      <c r="BI433" s="14" t="str">
        <f t="shared" si="465"/>
        <v xml:space="preserve"> </v>
      </c>
      <c r="BJ433" s="1" t="str">
        <f t="shared" si="441"/>
        <v xml:space="preserve"> </v>
      </c>
      <c r="BL433" s="1" t="str">
        <f t="shared" si="410"/>
        <v xml:space="preserve"> </v>
      </c>
      <c r="BM433" s="54" t="str">
        <f t="shared" si="442"/>
        <v xml:space="preserve"> </v>
      </c>
      <c r="BN433" s="54" t="str">
        <f t="shared" si="411"/>
        <v xml:space="preserve"> </v>
      </c>
      <c r="BO433" s="54" t="str">
        <f t="shared" si="412"/>
        <v xml:space="preserve"> </v>
      </c>
      <c r="BP433" s="55" t="str">
        <f t="shared" si="443"/>
        <v xml:space="preserve"> </v>
      </c>
      <c r="BQ433" s="14" t="str">
        <f t="shared" si="444"/>
        <v xml:space="preserve"> </v>
      </c>
      <c r="BR433" s="14" t="str">
        <f t="shared" si="413"/>
        <v xml:space="preserve"> </v>
      </c>
      <c r="BS433" s="1" t="str">
        <f t="shared" si="414"/>
        <v xml:space="preserve"> </v>
      </c>
      <c r="BV433" s="1" t="str">
        <f t="shared" si="445"/>
        <v xml:space="preserve"> </v>
      </c>
      <c r="BW433" s="54" t="str">
        <f t="shared" si="446"/>
        <v xml:space="preserve"> </v>
      </c>
      <c r="BX433" s="54" t="str">
        <f t="shared" si="447"/>
        <v xml:space="preserve"> </v>
      </c>
      <c r="BY433" s="54" t="str">
        <f t="shared" si="448"/>
        <v xml:space="preserve"> </v>
      </c>
      <c r="BZ433" s="55" t="str">
        <f t="shared" si="466"/>
        <v xml:space="preserve"> </v>
      </c>
      <c r="CA433" s="14" t="str">
        <f t="shared" si="467"/>
        <v xml:space="preserve"> </v>
      </c>
      <c r="CB433" s="14" t="str">
        <f t="shared" si="449"/>
        <v xml:space="preserve"> </v>
      </c>
      <c r="CC433" s="1" t="str">
        <f t="shared" si="450"/>
        <v xml:space="preserve"> </v>
      </c>
    </row>
    <row r="434" spans="1:81">
      <c r="A434" s="10">
        <v>420</v>
      </c>
      <c r="B434" s="10" t="str">
        <f t="shared" si="415"/>
        <v xml:space="preserve"> </v>
      </c>
      <c r="C434" s="52" t="str">
        <f t="shared" si="416"/>
        <v xml:space="preserve"> </v>
      </c>
      <c r="D434" s="52" t="str">
        <f t="shared" si="417"/>
        <v xml:space="preserve"> </v>
      </c>
      <c r="E434" s="47" t="str">
        <f t="shared" si="418"/>
        <v xml:space="preserve"> </v>
      </c>
      <c r="F434" s="47" t="str">
        <f t="shared" si="451"/>
        <v xml:space="preserve"> </v>
      </c>
      <c r="G434" s="10">
        <f t="shared" si="419"/>
        <v>0</v>
      </c>
      <c r="I434" s="10" t="str">
        <f t="shared" si="420"/>
        <v xml:space="preserve"> </v>
      </c>
      <c r="J434" s="52" t="str">
        <f t="shared" si="468"/>
        <v xml:space="preserve"> </v>
      </c>
      <c r="K434" s="52" t="str">
        <f t="shared" si="421"/>
        <v xml:space="preserve"> </v>
      </c>
      <c r="L434" s="47" t="str">
        <f t="shared" si="422"/>
        <v xml:space="preserve"> </v>
      </c>
      <c r="M434" s="47" t="str">
        <f t="shared" si="423"/>
        <v xml:space="preserve"> </v>
      </c>
      <c r="N434" s="10">
        <f t="shared" si="402"/>
        <v>0</v>
      </c>
      <c r="P434" s="1" t="str">
        <f t="shared" si="424"/>
        <v xml:space="preserve"> </v>
      </c>
      <c r="Q434" s="54" t="str">
        <f t="shared" si="403"/>
        <v xml:space="preserve"> </v>
      </c>
      <c r="R434" s="54" t="str">
        <f t="shared" si="452"/>
        <v xml:space="preserve"> </v>
      </c>
      <c r="S434" s="14" t="str">
        <f t="shared" si="425"/>
        <v xml:space="preserve"> </v>
      </c>
      <c r="T434" s="14" t="str">
        <f t="shared" si="453"/>
        <v xml:space="preserve"> </v>
      </c>
      <c r="U434" s="1">
        <v>0</v>
      </c>
      <c r="W434" s="10" t="str">
        <f t="shared" si="404"/>
        <v xml:space="preserve"> </v>
      </c>
      <c r="X434" s="52" t="str">
        <f t="shared" si="405"/>
        <v xml:space="preserve"> </v>
      </c>
      <c r="Y434" s="52" t="str">
        <f t="shared" si="406"/>
        <v xml:space="preserve"> </v>
      </c>
      <c r="Z434" s="47" t="str">
        <f t="shared" si="426"/>
        <v xml:space="preserve"> </v>
      </c>
      <c r="AA434" s="47" t="str">
        <f t="shared" si="427"/>
        <v xml:space="preserve"> </v>
      </c>
      <c r="AB434" s="10">
        <f t="shared" si="428"/>
        <v>0</v>
      </c>
      <c r="AD434" s="10" t="str">
        <f t="shared" si="429"/>
        <v xml:space="preserve"> </v>
      </c>
      <c r="AE434" s="52" t="str">
        <f t="shared" si="407"/>
        <v xml:space="preserve"> </v>
      </c>
      <c r="AF434" s="52" t="str">
        <f t="shared" si="430"/>
        <v xml:space="preserve"> </v>
      </c>
      <c r="AG434" s="53" t="str">
        <f t="shared" si="431"/>
        <v xml:space="preserve"> </v>
      </c>
      <c r="AH434" s="47" t="str">
        <f t="shared" si="454"/>
        <v xml:space="preserve"> </v>
      </c>
      <c r="AI434" s="10">
        <f t="shared" si="432"/>
        <v>0</v>
      </c>
      <c r="AK434" s="1" t="str">
        <f t="shared" si="433"/>
        <v xml:space="preserve"> </v>
      </c>
      <c r="AL434" s="54" t="str">
        <f t="shared" si="434"/>
        <v xml:space="preserve"> </v>
      </c>
      <c r="AM434" s="54" t="str">
        <f t="shared" si="455"/>
        <v xml:space="preserve"> </v>
      </c>
      <c r="AN434" s="54" t="str">
        <f t="shared" si="456"/>
        <v xml:space="preserve"> </v>
      </c>
      <c r="AO434" s="55" t="str">
        <f t="shared" si="457"/>
        <v xml:space="preserve"> </v>
      </c>
      <c r="AP434" s="14" t="str">
        <f t="shared" si="458"/>
        <v xml:space="preserve"> </v>
      </c>
      <c r="AQ434" s="14" t="str">
        <f t="shared" si="459"/>
        <v xml:space="preserve"> </v>
      </c>
      <c r="AR434" s="1" t="str">
        <f t="shared" si="460"/>
        <v xml:space="preserve"> </v>
      </c>
      <c r="AU434" s="1" t="str">
        <f t="shared" si="435"/>
        <v xml:space="preserve"> </v>
      </c>
      <c r="AV434" s="54" t="str">
        <f t="shared" si="408"/>
        <v xml:space="preserve"> </v>
      </c>
      <c r="AW434" s="54" t="b">
        <f t="shared" si="436"/>
        <v>0</v>
      </c>
      <c r="AX434" s="54" t="str">
        <f t="shared" si="437"/>
        <v xml:space="preserve"> </v>
      </c>
      <c r="AY434" s="55" t="str">
        <f t="shared" si="461"/>
        <v xml:space="preserve"> </v>
      </c>
      <c r="AZ434" s="14" t="str">
        <f t="shared" si="462"/>
        <v xml:space="preserve"> </v>
      </c>
      <c r="BA434" s="1" t="str">
        <f t="shared" si="409"/>
        <v xml:space="preserve"> </v>
      </c>
      <c r="BD434" s="1" t="str">
        <f t="shared" si="438"/>
        <v xml:space="preserve"> </v>
      </c>
      <c r="BE434" s="54" t="str">
        <f t="shared" si="439"/>
        <v xml:space="preserve"> </v>
      </c>
      <c r="BF434" s="54" t="b">
        <f t="shared" si="440"/>
        <v>0</v>
      </c>
      <c r="BG434" s="54" t="str">
        <f t="shared" si="463"/>
        <v xml:space="preserve"> </v>
      </c>
      <c r="BH434" s="55" t="str">
        <f t="shared" si="464"/>
        <v xml:space="preserve"> </v>
      </c>
      <c r="BI434" s="14" t="str">
        <f t="shared" si="465"/>
        <v xml:space="preserve"> </v>
      </c>
      <c r="BJ434" s="1" t="str">
        <f t="shared" si="441"/>
        <v xml:space="preserve"> </v>
      </c>
      <c r="BL434" s="1" t="str">
        <f t="shared" si="410"/>
        <v xml:space="preserve"> </v>
      </c>
      <c r="BM434" s="54" t="str">
        <f t="shared" si="442"/>
        <v xml:space="preserve"> </v>
      </c>
      <c r="BN434" s="54" t="str">
        <f t="shared" si="411"/>
        <v xml:space="preserve"> </v>
      </c>
      <c r="BO434" s="54" t="str">
        <f t="shared" si="412"/>
        <v xml:space="preserve"> </v>
      </c>
      <c r="BP434" s="55" t="str">
        <f t="shared" si="443"/>
        <v xml:space="preserve"> </v>
      </c>
      <c r="BQ434" s="14" t="str">
        <f t="shared" si="444"/>
        <v xml:space="preserve"> </v>
      </c>
      <c r="BR434" s="14" t="str">
        <f t="shared" si="413"/>
        <v xml:space="preserve"> </v>
      </c>
      <c r="BS434" s="1" t="str">
        <f t="shared" si="414"/>
        <v xml:space="preserve"> </v>
      </c>
      <c r="BV434" s="1" t="str">
        <f t="shared" si="445"/>
        <v xml:space="preserve"> </v>
      </c>
      <c r="BW434" s="54" t="str">
        <f t="shared" si="446"/>
        <v xml:space="preserve"> </v>
      </c>
      <c r="BX434" s="54" t="str">
        <f t="shared" si="447"/>
        <v xml:space="preserve"> </v>
      </c>
      <c r="BY434" s="54" t="str">
        <f t="shared" si="448"/>
        <v xml:space="preserve"> </v>
      </c>
      <c r="BZ434" s="55" t="str">
        <f t="shared" si="466"/>
        <v xml:space="preserve"> </v>
      </c>
      <c r="CA434" s="14" t="str">
        <f t="shared" si="467"/>
        <v xml:space="preserve"> </v>
      </c>
      <c r="CB434" s="14" t="str">
        <f t="shared" si="449"/>
        <v xml:space="preserve"> </v>
      </c>
      <c r="CC434" s="1" t="str">
        <f t="shared" si="450"/>
        <v xml:space="preserve"> </v>
      </c>
    </row>
    <row r="435" spans="1:81">
      <c r="A435" s="10">
        <v>421</v>
      </c>
      <c r="B435" s="10" t="str">
        <f t="shared" si="415"/>
        <v xml:space="preserve"> </v>
      </c>
      <c r="C435" s="52" t="str">
        <f t="shared" si="416"/>
        <v xml:space="preserve"> </v>
      </c>
      <c r="D435" s="52" t="str">
        <f t="shared" si="417"/>
        <v xml:space="preserve"> </v>
      </c>
      <c r="E435" s="47" t="str">
        <f t="shared" si="418"/>
        <v xml:space="preserve"> </v>
      </c>
      <c r="F435" s="47" t="str">
        <f t="shared" si="451"/>
        <v xml:space="preserve"> </v>
      </c>
      <c r="G435" s="10">
        <f t="shared" si="419"/>
        <v>0</v>
      </c>
      <c r="I435" s="10" t="str">
        <f t="shared" si="420"/>
        <v xml:space="preserve"> </v>
      </c>
      <c r="J435" s="52" t="str">
        <f t="shared" si="468"/>
        <v xml:space="preserve"> </v>
      </c>
      <c r="K435" s="52" t="str">
        <f t="shared" si="421"/>
        <v xml:space="preserve"> </v>
      </c>
      <c r="L435" s="47" t="str">
        <f t="shared" si="422"/>
        <v xml:space="preserve"> </v>
      </c>
      <c r="M435" s="47" t="str">
        <f t="shared" si="423"/>
        <v xml:space="preserve"> </v>
      </c>
      <c r="N435" s="10">
        <f t="shared" si="402"/>
        <v>0</v>
      </c>
      <c r="P435" s="1" t="str">
        <f t="shared" si="424"/>
        <v xml:space="preserve"> </v>
      </c>
      <c r="Q435" s="54" t="str">
        <f t="shared" si="403"/>
        <v xml:space="preserve"> </v>
      </c>
      <c r="R435" s="54" t="str">
        <f t="shared" si="452"/>
        <v xml:space="preserve"> </v>
      </c>
      <c r="S435" s="14" t="str">
        <f t="shared" si="425"/>
        <v xml:space="preserve"> </v>
      </c>
      <c r="T435" s="14" t="str">
        <f t="shared" si="453"/>
        <v xml:space="preserve"> </v>
      </c>
      <c r="U435" s="1">
        <v>0</v>
      </c>
      <c r="W435" s="10" t="str">
        <f t="shared" si="404"/>
        <v xml:space="preserve"> </v>
      </c>
      <c r="X435" s="52" t="str">
        <f t="shared" si="405"/>
        <v xml:space="preserve"> </v>
      </c>
      <c r="Y435" s="52" t="str">
        <f t="shared" si="406"/>
        <v xml:space="preserve"> </v>
      </c>
      <c r="Z435" s="47" t="str">
        <f t="shared" si="426"/>
        <v xml:space="preserve"> </v>
      </c>
      <c r="AA435" s="47" t="str">
        <f t="shared" si="427"/>
        <v xml:space="preserve"> </v>
      </c>
      <c r="AB435" s="10">
        <f t="shared" si="428"/>
        <v>0</v>
      </c>
      <c r="AD435" s="10" t="str">
        <f t="shared" si="429"/>
        <v xml:space="preserve"> </v>
      </c>
      <c r="AE435" s="52" t="str">
        <f t="shared" si="407"/>
        <v xml:space="preserve"> </v>
      </c>
      <c r="AF435" s="52" t="str">
        <f t="shared" si="430"/>
        <v xml:space="preserve"> </v>
      </c>
      <c r="AG435" s="53" t="str">
        <f t="shared" si="431"/>
        <v xml:space="preserve"> </v>
      </c>
      <c r="AH435" s="47" t="str">
        <f t="shared" si="454"/>
        <v xml:space="preserve"> </v>
      </c>
      <c r="AI435" s="10">
        <f t="shared" si="432"/>
        <v>0</v>
      </c>
      <c r="AK435" s="1" t="str">
        <f t="shared" si="433"/>
        <v xml:space="preserve"> </v>
      </c>
      <c r="AL435" s="54" t="str">
        <f t="shared" si="434"/>
        <v xml:space="preserve"> </v>
      </c>
      <c r="AM435" s="54" t="str">
        <f t="shared" si="455"/>
        <v xml:space="preserve"> </v>
      </c>
      <c r="AN435" s="54" t="str">
        <f t="shared" si="456"/>
        <v xml:space="preserve"> </v>
      </c>
      <c r="AO435" s="55" t="str">
        <f t="shared" si="457"/>
        <v xml:space="preserve"> </v>
      </c>
      <c r="AP435" s="14" t="str">
        <f t="shared" si="458"/>
        <v xml:space="preserve"> </v>
      </c>
      <c r="AQ435" s="14" t="str">
        <f t="shared" si="459"/>
        <v xml:space="preserve"> </v>
      </c>
      <c r="AR435" s="1" t="str">
        <f t="shared" si="460"/>
        <v xml:space="preserve"> </v>
      </c>
      <c r="AU435" s="1" t="str">
        <f t="shared" si="435"/>
        <v xml:space="preserve"> </v>
      </c>
      <c r="AV435" s="54" t="str">
        <f t="shared" si="408"/>
        <v xml:space="preserve"> </v>
      </c>
      <c r="AW435" s="54" t="b">
        <f t="shared" si="436"/>
        <v>0</v>
      </c>
      <c r="AX435" s="54" t="str">
        <f t="shared" si="437"/>
        <v xml:space="preserve"> </v>
      </c>
      <c r="AY435" s="55" t="str">
        <f t="shared" si="461"/>
        <v xml:space="preserve"> </v>
      </c>
      <c r="AZ435" s="14" t="str">
        <f t="shared" si="462"/>
        <v xml:space="preserve"> </v>
      </c>
      <c r="BA435" s="1" t="str">
        <f t="shared" si="409"/>
        <v xml:space="preserve"> </v>
      </c>
      <c r="BD435" s="1" t="str">
        <f t="shared" si="438"/>
        <v xml:space="preserve"> </v>
      </c>
      <c r="BE435" s="54" t="str">
        <f t="shared" si="439"/>
        <v xml:space="preserve"> </v>
      </c>
      <c r="BF435" s="54" t="b">
        <f t="shared" si="440"/>
        <v>0</v>
      </c>
      <c r="BG435" s="54" t="str">
        <f t="shared" si="463"/>
        <v xml:space="preserve"> </v>
      </c>
      <c r="BH435" s="55" t="str">
        <f t="shared" si="464"/>
        <v xml:space="preserve"> </v>
      </c>
      <c r="BI435" s="14" t="str">
        <f t="shared" si="465"/>
        <v xml:space="preserve"> </v>
      </c>
      <c r="BJ435" s="1" t="str">
        <f t="shared" si="441"/>
        <v xml:space="preserve"> </v>
      </c>
      <c r="BL435" s="1" t="str">
        <f t="shared" si="410"/>
        <v xml:space="preserve"> </v>
      </c>
      <c r="BM435" s="54" t="str">
        <f t="shared" si="442"/>
        <v xml:space="preserve"> </v>
      </c>
      <c r="BN435" s="54" t="str">
        <f t="shared" si="411"/>
        <v xml:space="preserve"> </v>
      </c>
      <c r="BO435" s="54" t="str">
        <f t="shared" si="412"/>
        <v xml:space="preserve"> </v>
      </c>
      <c r="BP435" s="55" t="str">
        <f t="shared" si="443"/>
        <v xml:space="preserve"> </v>
      </c>
      <c r="BQ435" s="14" t="str">
        <f t="shared" si="444"/>
        <v xml:space="preserve"> </v>
      </c>
      <c r="BR435" s="14" t="str">
        <f t="shared" si="413"/>
        <v xml:space="preserve"> </v>
      </c>
      <c r="BS435" s="1" t="str">
        <f t="shared" si="414"/>
        <v xml:space="preserve"> </v>
      </c>
      <c r="BV435" s="1" t="str">
        <f t="shared" si="445"/>
        <v xml:space="preserve"> </v>
      </c>
      <c r="BW435" s="54" t="str">
        <f t="shared" si="446"/>
        <v xml:space="preserve"> </v>
      </c>
      <c r="BX435" s="54" t="str">
        <f t="shared" si="447"/>
        <v xml:space="preserve"> </v>
      </c>
      <c r="BY435" s="54" t="str">
        <f t="shared" si="448"/>
        <v xml:space="preserve"> </v>
      </c>
      <c r="BZ435" s="55" t="str">
        <f t="shared" si="466"/>
        <v xml:space="preserve"> </v>
      </c>
      <c r="CA435" s="14" t="str">
        <f t="shared" si="467"/>
        <v xml:space="preserve"> </v>
      </c>
      <c r="CB435" s="14" t="str">
        <f t="shared" si="449"/>
        <v xml:space="preserve"> </v>
      </c>
      <c r="CC435" s="1" t="str">
        <f t="shared" si="450"/>
        <v xml:space="preserve"> </v>
      </c>
    </row>
    <row r="436" spans="1:81">
      <c r="A436" s="10">
        <v>422</v>
      </c>
      <c r="B436" s="10" t="str">
        <f t="shared" si="415"/>
        <v xml:space="preserve"> </v>
      </c>
      <c r="C436" s="52" t="str">
        <f t="shared" si="416"/>
        <v xml:space="preserve"> </v>
      </c>
      <c r="D436" s="52" t="str">
        <f t="shared" si="417"/>
        <v xml:space="preserve"> </v>
      </c>
      <c r="E436" s="47" t="str">
        <f t="shared" si="418"/>
        <v xml:space="preserve"> </v>
      </c>
      <c r="F436" s="47" t="str">
        <f t="shared" si="451"/>
        <v xml:space="preserve"> </v>
      </c>
      <c r="G436" s="10">
        <f t="shared" si="419"/>
        <v>0</v>
      </c>
      <c r="I436" s="10" t="str">
        <f t="shared" si="420"/>
        <v xml:space="preserve"> </v>
      </c>
      <c r="J436" s="52" t="str">
        <f t="shared" si="468"/>
        <v xml:space="preserve"> </v>
      </c>
      <c r="K436" s="52" t="str">
        <f t="shared" si="421"/>
        <v xml:space="preserve"> </v>
      </c>
      <c r="L436" s="47" t="str">
        <f t="shared" si="422"/>
        <v xml:space="preserve"> </v>
      </c>
      <c r="M436" s="47" t="str">
        <f t="shared" si="423"/>
        <v xml:space="preserve"> </v>
      </c>
      <c r="N436" s="10">
        <f t="shared" si="402"/>
        <v>0</v>
      </c>
      <c r="P436" s="1" t="str">
        <f t="shared" si="424"/>
        <v xml:space="preserve"> </v>
      </c>
      <c r="Q436" s="54" t="str">
        <f t="shared" si="403"/>
        <v xml:space="preserve"> </v>
      </c>
      <c r="R436" s="54" t="str">
        <f t="shared" si="452"/>
        <v xml:space="preserve"> </v>
      </c>
      <c r="S436" s="14" t="str">
        <f t="shared" si="425"/>
        <v xml:space="preserve"> </v>
      </c>
      <c r="T436" s="14" t="str">
        <f t="shared" si="453"/>
        <v xml:space="preserve"> </v>
      </c>
      <c r="U436" s="1">
        <v>0</v>
      </c>
      <c r="W436" s="10" t="str">
        <f t="shared" si="404"/>
        <v xml:space="preserve"> </v>
      </c>
      <c r="X436" s="52" t="str">
        <f t="shared" si="405"/>
        <v xml:space="preserve"> </v>
      </c>
      <c r="Y436" s="52" t="str">
        <f t="shared" si="406"/>
        <v xml:space="preserve"> </v>
      </c>
      <c r="Z436" s="47" t="str">
        <f t="shared" si="426"/>
        <v xml:space="preserve"> </v>
      </c>
      <c r="AA436" s="47" t="str">
        <f t="shared" si="427"/>
        <v xml:space="preserve"> </v>
      </c>
      <c r="AB436" s="10">
        <f t="shared" si="428"/>
        <v>0</v>
      </c>
      <c r="AD436" s="10" t="str">
        <f t="shared" si="429"/>
        <v xml:space="preserve"> </v>
      </c>
      <c r="AE436" s="52" t="str">
        <f t="shared" si="407"/>
        <v xml:space="preserve"> </v>
      </c>
      <c r="AF436" s="52" t="str">
        <f t="shared" si="430"/>
        <v xml:space="preserve"> </v>
      </c>
      <c r="AG436" s="53" t="str">
        <f t="shared" si="431"/>
        <v xml:space="preserve"> </v>
      </c>
      <c r="AH436" s="47" t="str">
        <f t="shared" si="454"/>
        <v xml:space="preserve"> </v>
      </c>
      <c r="AI436" s="10">
        <f t="shared" si="432"/>
        <v>0</v>
      </c>
      <c r="AK436" s="1" t="str">
        <f t="shared" si="433"/>
        <v xml:space="preserve"> </v>
      </c>
      <c r="AL436" s="54" t="str">
        <f t="shared" si="434"/>
        <v xml:space="preserve"> </v>
      </c>
      <c r="AM436" s="54" t="str">
        <f t="shared" si="455"/>
        <v xml:space="preserve"> </v>
      </c>
      <c r="AN436" s="54" t="str">
        <f t="shared" si="456"/>
        <v xml:space="preserve"> </v>
      </c>
      <c r="AO436" s="55" t="str">
        <f t="shared" si="457"/>
        <v xml:space="preserve"> </v>
      </c>
      <c r="AP436" s="14" t="str">
        <f t="shared" si="458"/>
        <v xml:space="preserve"> </v>
      </c>
      <c r="AQ436" s="14" t="str">
        <f t="shared" si="459"/>
        <v xml:space="preserve"> </v>
      </c>
      <c r="AR436" s="1" t="str">
        <f t="shared" si="460"/>
        <v xml:space="preserve"> </v>
      </c>
      <c r="AU436" s="1" t="str">
        <f t="shared" si="435"/>
        <v xml:space="preserve"> </v>
      </c>
      <c r="AV436" s="54" t="str">
        <f t="shared" si="408"/>
        <v xml:space="preserve"> </v>
      </c>
      <c r="AW436" s="54" t="b">
        <f t="shared" si="436"/>
        <v>0</v>
      </c>
      <c r="AX436" s="54" t="str">
        <f t="shared" si="437"/>
        <v xml:space="preserve"> </v>
      </c>
      <c r="AY436" s="55" t="str">
        <f t="shared" si="461"/>
        <v xml:space="preserve"> </v>
      </c>
      <c r="AZ436" s="14" t="str">
        <f t="shared" si="462"/>
        <v xml:space="preserve"> </v>
      </c>
      <c r="BA436" s="1" t="str">
        <f t="shared" si="409"/>
        <v xml:space="preserve"> </v>
      </c>
      <c r="BD436" s="1" t="str">
        <f t="shared" si="438"/>
        <v xml:space="preserve"> </v>
      </c>
      <c r="BE436" s="54" t="str">
        <f t="shared" si="439"/>
        <v xml:space="preserve"> </v>
      </c>
      <c r="BF436" s="54" t="b">
        <f t="shared" si="440"/>
        <v>0</v>
      </c>
      <c r="BG436" s="54" t="str">
        <f t="shared" si="463"/>
        <v xml:space="preserve"> </v>
      </c>
      <c r="BH436" s="55" t="str">
        <f t="shared" si="464"/>
        <v xml:space="preserve"> </v>
      </c>
      <c r="BI436" s="14" t="str">
        <f t="shared" si="465"/>
        <v xml:space="preserve"> </v>
      </c>
      <c r="BJ436" s="1" t="str">
        <f t="shared" si="441"/>
        <v xml:space="preserve"> </v>
      </c>
      <c r="BL436" s="1" t="str">
        <f t="shared" si="410"/>
        <v xml:space="preserve"> </v>
      </c>
      <c r="BM436" s="54" t="str">
        <f t="shared" si="442"/>
        <v xml:space="preserve"> </v>
      </c>
      <c r="BN436" s="54" t="str">
        <f t="shared" si="411"/>
        <v xml:space="preserve"> </v>
      </c>
      <c r="BO436" s="54" t="str">
        <f t="shared" si="412"/>
        <v xml:space="preserve"> </v>
      </c>
      <c r="BP436" s="55" t="str">
        <f t="shared" si="443"/>
        <v xml:space="preserve"> </v>
      </c>
      <c r="BQ436" s="14" t="str">
        <f t="shared" si="444"/>
        <v xml:space="preserve"> </v>
      </c>
      <c r="BR436" s="14" t="str">
        <f t="shared" si="413"/>
        <v xml:space="preserve"> </v>
      </c>
      <c r="BS436" s="1" t="str">
        <f t="shared" si="414"/>
        <v xml:space="preserve"> </v>
      </c>
      <c r="BV436" s="1" t="str">
        <f t="shared" si="445"/>
        <v xml:space="preserve"> </v>
      </c>
      <c r="BW436" s="54" t="str">
        <f t="shared" si="446"/>
        <v xml:space="preserve"> </v>
      </c>
      <c r="BX436" s="54" t="str">
        <f t="shared" si="447"/>
        <v xml:space="preserve"> </v>
      </c>
      <c r="BY436" s="54" t="str">
        <f t="shared" si="448"/>
        <v xml:space="preserve"> </v>
      </c>
      <c r="BZ436" s="55" t="str">
        <f t="shared" si="466"/>
        <v xml:space="preserve"> </v>
      </c>
      <c r="CA436" s="14" t="str">
        <f t="shared" si="467"/>
        <v xml:space="preserve"> </v>
      </c>
      <c r="CB436" s="14" t="str">
        <f t="shared" si="449"/>
        <v xml:space="preserve"> </v>
      </c>
      <c r="CC436" s="1" t="str">
        <f t="shared" si="450"/>
        <v xml:space="preserve"> </v>
      </c>
    </row>
    <row r="437" spans="1:81">
      <c r="A437" s="10">
        <v>423</v>
      </c>
      <c r="B437" s="10" t="str">
        <f t="shared" si="415"/>
        <v xml:space="preserve"> </v>
      </c>
      <c r="C437" s="52" t="str">
        <f t="shared" si="416"/>
        <v xml:space="preserve"> </v>
      </c>
      <c r="D437" s="52" t="str">
        <f t="shared" si="417"/>
        <v xml:space="preserve"> </v>
      </c>
      <c r="E437" s="47" t="str">
        <f t="shared" si="418"/>
        <v xml:space="preserve"> </v>
      </c>
      <c r="F437" s="47" t="str">
        <f t="shared" si="451"/>
        <v xml:space="preserve"> </v>
      </c>
      <c r="G437" s="10">
        <f t="shared" si="419"/>
        <v>0</v>
      </c>
      <c r="I437" s="10" t="str">
        <f t="shared" si="420"/>
        <v xml:space="preserve"> </v>
      </c>
      <c r="J437" s="52" t="str">
        <f t="shared" si="468"/>
        <v xml:space="preserve"> </v>
      </c>
      <c r="K437" s="52" t="str">
        <f t="shared" si="421"/>
        <v xml:space="preserve"> </v>
      </c>
      <c r="L437" s="47" t="str">
        <f t="shared" si="422"/>
        <v xml:space="preserve"> </v>
      </c>
      <c r="M437" s="47" t="str">
        <f t="shared" si="423"/>
        <v xml:space="preserve"> </v>
      </c>
      <c r="N437" s="10">
        <f t="shared" si="402"/>
        <v>0</v>
      </c>
      <c r="P437" s="1" t="str">
        <f t="shared" si="424"/>
        <v xml:space="preserve"> </v>
      </c>
      <c r="Q437" s="54" t="str">
        <f t="shared" si="403"/>
        <v xml:space="preserve"> </v>
      </c>
      <c r="R437" s="54" t="str">
        <f t="shared" si="452"/>
        <v xml:space="preserve"> </v>
      </c>
      <c r="S437" s="14" t="str">
        <f t="shared" si="425"/>
        <v xml:space="preserve"> </v>
      </c>
      <c r="T437" s="14" t="str">
        <f t="shared" si="453"/>
        <v xml:space="preserve"> </v>
      </c>
      <c r="U437" s="1">
        <v>0</v>
      </c>
      <c r="W437" s="10" t="str">
        <f t="shared" si="404"/>
        <v xml:space="preserve"> </v>
      </c>
      <c r="X437" s="52" t="str">
        <f t="shared" si="405"/>
        <v xml:space="preserve"> </v>
      </c>
      <c r="Y437" s="52" t="str">
        <f t="shared" si="406"/>
        <v xml:space="preserve"> </v>
      </c>
      <c r="Z437" s="47" t="str">
        <f t="shared" si="426"/>
        <v xml:space="preserve"> </v>
      </c>
      <c r="AA437" s="47" t="str">
        <f t="shared" si="427"/>
        <v xml:space="preserve"> </v>
      </c>
      <c r="AB437" s="10">
        <f t="shared" si="428"/>
        <v>0</v>
      </c>
      <c r="AD437" s="10" t="str">
        <f t="shared" si="429"/>
        <v xml:space="preserve"> </v>
      </c>
      <c r="AE437" s="52" t="str">
        <f t="shared" si="407"/>
        <v xml:space="preserve"> </v>
      </c>
      <c r="AF437" s="52" t="str">
        <f t="shared" si="430"/>
        <v xml:space="preserve"> </v>
      </c>
      <c r="AG437" s="53" t="str">
        <f t="shared" si="431"/>
        <v xml:space="preserve"> </v>
      </c>
      <c r="AH437" s="47" t="str">
        <f t="shared" si="454"/>
        <v xml:space="preserve"> </v>
      </c>
      <c r="AI437" s="10">
        <f t="shared" si="432"/>
        <v>0</v>
      </c>
      <c r="AK437" s="1" t="str">
        <f t="shared" si="433"/>
        <v xml:space="preserve"> </v>
      </c>
      <c r="AL437" s="54" t="str">
        <f t="shared" si="434"/>
        <v xml:space="preserve"> </v>
      </c>
      <c r="AM437" s="54" t="str">
        <f t="shared" si="455"/>
        <v xml:space="preserve"> </v>
      </c>
      <c r="AN437" s="54" t="str">
        <f t="shared" si="456"/>
        <v xml:space="preserve"> </v>
      </c>
      <c r="AO437" s="55" t="str">
        <f t="shared" si="457"/>
        <v xml:space="preserve"> </v>
      </c>
      <c r="AP437" s="14" t="str">
        <f t="shared" si="458"/>
        <v xml:space="preserve"> </v>
      </c>
      <c r="AQ437" s="14" t="str">
        <f t="shared" si="459"/>
        <v xml:space="preserve"> </v>
      </c>
      <c r="AR437" s="1" t="str">
        <f t="shared" si="460"/>
        <v xml:space="preserve"> </v>
      </c>
      <c r="AU437" s="1" t="str">
        <f t="shared" si="435"/>
        <v xml:space="preserve"> </v>
      </c>
      <c r="AV437" s="54" t="str">
        <f t="shared" si="408"/>
        <v xml:space="preserve"> </v>
      </c>
      <c r="AW437" s="54" t="b">
        <f t="shared" si="436"/>
        <v>0</v>
      </c>
      <c r="AX437" s="54" t="str">
        <f t="shared" si="437"/>
        <v xml:space="preserve"> </v>
      </c>
      <c r="AY437" s="55" t="str">
        <f t="shared" si="461"/>
        <v xml:space="preserve"> </v>
      </c>
      <c r="AZ437" s="14" t="str">
        <f t="shared" si="462"/>
        <v xml:space="preserve"> </v>
      </c>
      <c r="BA437" s="1" t="str">
        <f t="shared" si="409"/>
        <v xml:space="preserve"> </v>
      </c>
      <c r="BD437" s="1" t="str">
        <f t="shared" si="438"/>
        <v xml:space="preserve"> </v>
      </c>
      <c r="BE437" s="54" t="str">
        <f t="shared" si="439"/>
        <v xml:space="preserve"> </v>
      </c>
      <c r="BF437" s="54" t="b">
        <f t="shared" si="440"/>
        <v>0</v>
      </c>
      <c r="BG437" s="54" t="str">
        <f t="shared" si="463"/>
        <v xml:space="preserve"> </v>
      </c>
      <c r="BH437" s="55" t="str">
        <f t="shared" si="464"/>
        <v xml:space="preserve"> </v>
      </c>
      <c r="BI437" s="14" t="str">
        <f t="shared" si="465"/>
        <v xml:space="preserve"> </v>
      </c>
      <c r="BJ437" s="1" t="str">
        <f t="shared" si="441"/>
        <v xml:space="preserve"> </v>
      </c>
      <c r="BL437" s="1" t="str">
        <f t="shared" si="410"/>
        <v xml:space="preserve"> </v>
      </c>
      <c r="BM437" s="54" t="str">
        <f t="shared" si="442"/>
        <v xml:space="preserve"> </v>
      </c>
      <c r="BN437" s="54" t="str">
        <f t="shared" si="411"/>
        <v xml:space="preserve"> </v>
      </c>
      <c r="BO437" s="54" t="str">
        <f t="shared" si="412"/>
        <v xml:space="preserve"> </v>
      </c>
      <c r="BP437" s="55" t="str">
        <f t="shared" si="443"/>
        <v xml:space="preserve"> </v>
      </c>
      <c r="BQ437" s="14" t="str">
        <f t="shared" si="444"/>
        <v xml:space="preserve"> </v>
      </c>
      <c r="BR437" s="14" t="str">
        <f t="shared" si="413"/>
        <v xml:space="preserve"> </v>
      </c>
      <c r="BS437" s="1" t="str">
        <f t="shared" si="414"/>
        <v xml:space="preserve"> </v>
      </c>
      <c r="BV437" s="1" t="str">
        <f t="shared" si="445"/>
        <v xml:space="preserve"> </v>
      </c>
      <c r="BW437" s="54" t="str">
        <f t="shared" si="446"/>
        <v xml:space="preserve"> </v>
      </c>
      <c r="BX437" s="54" t="str">
        <f t="shared" si="447"/>
        <v xml:space="preserve"> </v>
      </c>
      <c r="BY437" s="54" t="str">
        <f t="shared" si="448"/>
        <v xml:space="preserve"> </v>
      </c>
      <c r="BZ437" s="55" t="str">
        <f t="shared" si="466"/>
        <v xml:space="preserve"> </v>
      </c>
      <c r="CA437" s="14" t="str">
        <f t="shared" si="467"/>
        <v xml:space="preserve"> </v>
      </c>
      <c r="CB437" s="14" t="str">
        <f t="shared" si="449"/>
        <v xml:space="preserve"> </v>
      </c>
      <c r="CC437" s="1" t="str">
        <f t="shared" si="450"/>
        <v xml:space="preserve"> </v>
      </c>
    </row>
    <row r="438" spans="1:81">
      <c r="A438" s="10">
        <v>424</v>
      </c>
      <c r="B438" s="10" t="str">
        <f t="shared" si="415"/>
        <v xml:space="preserve"> </v>
      </c>
      <c r="C438" s="52" t="str">
        <f t="shared" si="416"/>
        <v xml:space="preserve"> </v>
      </c>
      <c r="D438" s="52" t="str">
        <f t="shared" si="417"/>
        <v xml:space="preserve"> </v>
      </c>
      <c r="E438" s="47" t="str">
        <f t="shared" si="418"/>
        <v xml:space="preserve"> </v>
      </c>
      <c r="F438" s="47" t="str">
        <f t="shared" si="451"/>
        <v xml:space="preserve"> </v>
      </c>
      <c r="G438" s="10">
        <f t="shared" si="419"/>
        <v>0</v>
      </c>
      <c r="I438" s="10" t="str">
        <f t="shared" si="420"/>
        <v xml:space="preserve"> </v>
      </c>
      <c r="J438" s="52" t="str">
        <f t="shared" si="468"/>
        <v xml:space="preserve"> </v>
      </c>
      <c r="K438" s="52" t="str">
        <f t="shared" si="421"/>
        <v xml:space="preserve"> </v>
      </c>
      <c r="L438" s="47" t="str">
        <f t="shared" si="422"/>
        <v xml:space="preserve"> </v>
      </c>
      <c r="M438" s="47" t="str">
        <f t="shared" si="423"/>
        <v xml:space="preserve"> </v>
      </c>
      <c r="N438" s="10">
        <f t="shared" si="402"/>
        <v>0</v>
      </c>
      <c r="P438" s="1" t="str">
        <f t="shared" si="424"/>
        <v xml:space="preserve"> </v>
      </c>
      <c r="Q438" s="54" t="str">
        <f t="shared" si="403"/>
        <v xml:space="preserve"> </v>
      </c>
      <c r="R438" s="54" t="str">
        <f t="shared" si="452"/>
        <v xml:space="preserve"> </v>
      </c>
      <c r="S438" s="14" t="str">
        <f t="shared" si="425"/>
        <v xml:space="preserve"> </v>
      </c>
      <c r="T438" s="14" t="str">
        <f t="shared" si="453"/>
        <v xml:space="preserve"> </v>
      </c>
      <c r="U438" s="1">
        <v>0</v>
      </c>
      <c r="W438" s="10" t="str">
        <f t="shared" si="404"/>
        <v xml:space="preserve"> </v>
      </c>
      <c r="X438" s="52" t="str">
        <f t="shared" si="405"/>
        <v xml:space="preserve"> </v>
      </c>
      <c r="Y438" s="52" t="str">
        <f t="shared" si="406"/>
        <v xml:space="preserve"> </v>
      </c>
      <c r="Z438" s="47" t="str">
        <f t="shared" si="426"/>
        <v xml:space="preserve"> </v>
      </c>
      <c r="AA438" s="47" t="str">
        <f t="shared" si="427"/>
        <v xml:space="preserve"> </v>
      </c>
      <c r="AB438" s="10">
        <f t="shared" si="428"/>
        <v>0</v>
      </c>
      <c r="AD438" s="10" t="str">
        <f t="shared" si="429"/>
        <v xml:space="preserve"> </v>
      </c>
      <c r="AE438" s="52" t="str">
        <f t="shared" si="407"/>
        <v xml:space="preserve"> </v>
      </c>
      <c r="AF438" s="52" t="str">
        <f t="shared" si="430"/>
        <v xml:space="preserve"> </v>
      </c>
      <c r="AG438" s="53" t="str">
        <f t="shared" si="431"/>
        <v xml:space="preserve"> </v>
      </c>
      <c r="AH438" s="47" t="str">
        <f t="shared" si="454"/>
        <v xml:space="preserve"> </v>
      </c>
      <c r="AI438" s="10">
        <f t="shared" si="432"/>
        <v>0</v>
      </c>
      <c r="AK438" s="1" t="str">
        <f t="shared" si="433"/>
        <v xml:space="preserve"> </v>
      </c>
      <c r="AL438" s="54" t="str">
        <f t="shared" si="434"/>
        <v xml:space="preserve"> </v>
      </c>
      <c r="AM438" s="54" t="str">
        <f t="shared" si="455"/>
        <v xml:space="preserve"> </v>
      </c>
      <c r="AN438" s="54" t="str">
        <f t="shared" si="456"/>
        <v xml:space="preserve"> </v>
      </c>
      <c r="AO438" s="55" t="str">
        <f t="shared" si="457"/>
        <v xml:space="preserve"> </v>
      </c>
      <c r="AP438" s="14" t="str">
        <f t="shared" si="458"/>
        <v xml:space="preserve"> </v>
      </c>
      <c r="AQ438" s="14" t="str">
        <f t="shared" si="459"/>
        <v xml:space="preserve"> </v>
      </c>
      <c r="AR438" s="1" t="str">
        <f t="shared" si="460"/>
        <v xml:space="preserve"> </v>
      </c>
      <c r="AU438" s="1" t="str">
        <f t="shared" si="435"/>
        <v xml:space="preserve"> </v>
      </c>
      <c r="AV438" s="54" t="str">
        <f t="shared" si="408"/>
        <v xml:space="preserve"> </v>
      </c>
      <c r="AW438" s="54" t="b">
        <f t="shared" si="436"/>
        <v>0</v>
      </c>
      <c r="AX438" s="54" t="str">
        <f t="shared" si="437"/>
        <v xml:space="preserve"> </v>
      </c>
      <c r="AY438" s="55" t="str">
        <f t="shared" si="461"/>
        <v xml:space="preserve"> </v>
      </c>
      <c r="AZ438" s="14" t="str">
        <f t="shared" si="462"/>
        <v xml:space="preserve"> </v>
      </c>
      <c r="BA438" s="1" t="str">
        <f t="shared" si="409"/>
        <v xml:space="preserve"> </v>
      </c>
      <c r="BD438" s="1" t="str">
        <f t="shared" si="438"/>
        <v xml:space="preserve"> </v>
      </c>
      <c r="BE438" s="54" t="str">
        <f t="shared" si="439"/>
        <v xml:space="preserve"> </v>
      </c>
      <c r="BF438" s="54" t="b">
        <f t="shared" si="440"/>
        <v>0</v>
      </c>
      <c r="BG438" s="54" t="str">
        <f t="shared" si="463"/>
        <v xml:space="preserve"> </v>
      </c>
      <c r="BH438" s="55" t="str">
        <f t="shared" si="464"/>
        <v xml:space="preserve"> </v>
      </c>
      <c r="BI438" s="14" t="str">
        <f t="shared" si="465"/>
        <v xml:space="preserve"> </v>
      </c>
      <c r="BJ438" s="1" t="str">
        <f t="shared" si="441"/>
        <v xml:space="preserve"> </v>
      </c>
      <c r="BL438" s="1" t="str">
        <f t="shared" si="410"/>
        <v xml:space="preserve"> </v>
      </c>
      <c r="BM438" s="54" t="str">
        <f t="shared" si="442"/>
        <v xml:space="preserve"> </v>
      </c>
      <c r="BN438" s="54" t="str">
        <f t="shared" si="411"/>
        <v xml:space="preserve"> </v>
      </c>
      <c r="BO438" s="54" t="str">
        <f t="shared" si="412"/>
        <v xml:space="preserve"> </v>
      </c>
      <c r="BP438" s="55" t="str">
        <f t="shared" si="443"/>
        <v xml:space="preserve"> </v>
      </c>
      <c r="BQ438" s="14" t="str">
        <f t="shared" si="444"/>
        <v xml:space="preserve"> </v>
      </c>
      <c r="BR438" s="14" t="str">
        <f t="shared" si="413"/>
        <v xml:space="preserve"> </v>
      </c>
      <c r="BS438" s="1" t="str">
        <f t="shared" si="414"/>
        <v xml:space="preserve"> </v>
      </c>
      <c r="BV438" s="1" t="str">
        <f t="shared" si="445"/>
        <v xml:space="preserve"> </v>
      </c>
      <c r="BW438" s="54" t="str">
        <f t="shared" si="446"/>
        <v xml:space="preserve"> </v>
      </c>
      <c r="BX438" s="54" t="str">
        <f t="shared" si="447"/>
        <v xml:space="preserve"> </v>
      </c>
      <c r="BY438" s="54" t="str">
        <f t="shared" si="448"/>
        <v xml:space="preserve"> </v>
      </c>
      <c r="BZ438" s="55" t="str">
        <f t="shared" si="466"/>
        <v xml:space="preserve"> </v>
      </c>
      <c r="CA438" s="14" t="str">
        <f t="shared" si="467"/>
        <v xml:space="preserve"> </v>
      </c>
      <c r="CB438" s="14" t="str">
        <f t="shared" si="449"/>
        <v xml:space="preserve"> </v>
      </c>
      <c r="CC438" s="1" t="str">
        <f t="shared" si="450"/>
        <v xml:space="preserve"> </v>
      </c>
    </row>
    <row r="439" spans="1:81">
      <c r="A439" s="10">
        <v>425</v>
      </c>
      <c r="B439" s="10" t="str">
        <f t="shared" si="415"/>
        <v xml:space="preserve"> </v>
      </c>
      <c r="C439" s="52" t="str">
        <f t="shared" si="416"/>
        <v xml:space="preserve"> </v>
      </c>
      <c r="D439" s="52" t="str">
        <f t="shared" si="417"/>
        <v xml:space="preserve"> </v>
      </c>
      <c r="E439" s="47" t="str">
        <f t="shared" si="418"/>
        <v xml:space="preserve"> </v>
      </c>
      <c r="F439" s="47" t="str">
        <f t="shared" si="451"/>
        <v xml:space="preserve"> </v>
      </c>
      <c r="G439" s="10">
        <f t="shared" si="419"/>
        <v>0</v>
      </c>
      <c r="I439" s="10" t="str">
        <f t="shared" si="420"/>
        <v xml:space="preserve"> </v>
      </c>
      <c r="J439" s="52" t="str">
        <f t="shared" si="468"/>
        <v xml:space="preserve"> </v>
      </c>
      <c r="K439" s="52" t="str">
        <f t="shared" si="421"/>
        <v xml:space="preserve"> </v>
      </c>
      <c r="L439" s="47" t="str">
        <f t="shared" si="422"/>
        <v xml:space="preserve"> </v>
      </c>
      <c r="M439" s="47" t="str">
        <f t="shared" si="423"/>
        <v xml:space="preserve"> </v>
      </c>
      <c r="N439" s="10">
        <f t="shared" si="402"/>
        <v>0</v>
      </c>
      <c r="P439" s="1" t="str">
        <f t="shared" si="424"/>
        <v xml:space="preserve"> </v>
      </c>
      <c r="Q439" s="54" t="str">
        <f t="shared" si="403"/>
        <v xml:space="preserve"> </v>
      </c>
      <c r="R439" s="54" t="str">
        <f t="shared" si="452"/>
        <v xml:space="preserve"> </v>
      </c>
      <c r="S439" s="14" t="str">
        <f t="shared" si="425"/>
        <v xml:space="preserve"> </v>
      </c>
      <c r="T439" s="14" t="str">
        <f t="shared" si="453"/>
        <v xml:space="preserve"> </v>
      </c>
      <c r="U439" s="1">
        <v>0</v>
      </c>
      <c r="W439" s="10" t="str">
        <f t="shared" si="404"/>
        <v xml:space="preserve"> </v>
      </c>
      <c r="X439" s="52" t="str">
        <f t="shared" si="405"/>
        <v xml:space="preserve"> </v>
      </c>
      <c r="Y439" s="52" t="str">
        <f t="shared" si="406"/>
        <v xml:space="preserve"> </v>
      </c>
      <c r="Z439" s="47" t="str">
        <f t="shared" si="426"/>
        <v xml:space="preserve"> </v>
      </c>
      <c r="AA439" s="47" t="str">
        <f t="shared" si="427"/>
        <v xml:space="preserve"> </v>
      </c>
      <c r="AB439" s="10">
        <f t="shared" si="428"/>
        <v>0</v>
      </c>
      <c r="AD439" s="10" t="str">
        <f t="shared" si="429"/>
        <v xml:space="preserve"> </v>
      </c>
      <c r="AE439" s="52" t="str">
        <f t="shared" si="407"/>
        <v xml:space="preserve"> </v>
      </c>
      <c r="AF439" s="52" t="str">
        <f t="shared" si="430"/>
        <v xml:space="preserve"> </v>
      </c>
      <c r="AG439" s="53" t="str">
        <f t="shared" si="431"/>
        <v xml:space="preserve"> </v>
      </c>
      <c r="AH439" s="47" t="str">
        <f t="shared" si="454"/>
        <v xml:space="preserve"> </v>
      </c>
      <c r="AI439" s="10">
        <f t="shared" si="432"/>
        <v>0</v>
      </c>
      <c r="AK439" s="1" t="str">
        <f t="shared" si="433"/>
        <v xml:space="preserve"> </v>
      </c>
      <c r="AL439" s="54" t="str">
        <f t="shared" si="434"/>
        <v xml:space="preserve"> </v>
      </c>
      <c r="AM439" s="54" t="str">
        <f t="shared" si="455"/>
        <v xml:space="preserve"> </v>
      </c>
      <c r="AN439" s="54" t="str">
        <f t="shared" si="456"/>
        <v xml:space="preserve"> </v>
      </c>
      <c r="AO439" s="55" t="str">
        <f t="shared" si="457"/>
        <v xml:space="preserve"> </v>
      </c>
      <c r="AP439" s="14" t="str">
        <f t="shared" si="458"/>
        <v xml:space="preserve"> </v>
      </c>
      <c r="AQ439" s="14" t="str">
        <f t="shared" si="459"/>
        <v xml:space="preserve"> </v>
      </c>
      <c r="AR439" s="1" t="str">
        <f t="shared" si="460"/>
        <v xml:space="preserve"> </v>
      </c>
      <c r="AU439" s="1" t="str">
        <f t="shared" si="435"/>
        <v xml:space="preserve"> </v>
      </c>
      <c r="AV439" s="54" t="str">
        <f t="shared" si="408"/>
        <v xml:space="preserve"> </v>
      </c>
      <c r="AW439" s="54" t="b">
        <f t="shared" si="436"/>
        <v>0</v>
      </c>
      <c r="AX439" s="54" t="str">
        <f t="shared" si="437"/>
        <v xml:space="preserve"> </v>
      </c>
      <c r="AY439" s="55" t="str">
        <f t="shared" si="461"/>
        <v xml:space="preserve"> </v>
      </c>
      <c r="AZ439" s="14" t="str">
        <f t="shared" si="462"/>
        <v xml:space="preserve"> </v>
      </c>
      <c r="BA439" s="1" t="str">
        <f t="shared" si="409"/>
        <v xml:space="preserve"> </v>
      </c>
      <c r="BD439" s="1" t="str">
        <f t="shared" si="438"/>
        <v xml:space="preserve"> </v>
      </c>
      <c r="BE439" s="54" t="str">
        <f t="shared" si="439"/>
        <v xml:space="preserve"> </v>
      </c>
      <c r="BF439" s="54" t="b">
        <f t="shared" si="440"/>
        <v>0</v>
      </c>
      <c r="BG439" s="54" t="str">
        <f t="shared" si="463"/>
        <v xml:space="preserve"> </v>
      </c>
      <c r="BH439" s="55" t="str">
        <f t="shared" si="464"/>
        <v xml:space="preserve"> </v>
      </c>
      <c r="BI439" s="14" t="str">
        <f t="shared" si="465"/>
        <v xml:space="preserve"> </v>
      </c>
      <c r="BJ439" s="1" t="str">
        <f t="shared" si="441"/>
        <v xml:space="preserve"> </v>
      </c>
      <c r="BL439" s="1" t="str">
        <f t="shared" si="410"/>
        <v xml:space="preserve"> </v>
      </c>
      <c r="BM439" s="54" t="str">
        <f t="shared" si="442"/>
        <v xml:space="preserve"> </v>
      </c>
      <c r="BN439" s="54" t="str">
        <f t="shared" si="411"/>
        <v xml:space="preserve"> </v>
      </c>
      <c r="BO439" s="54" t="str">
        <f t="shared" si="412"/>
        <v xml:space="preserve"> </v>
      </c>
      <c r="BP439" s="55" t="str">
        <f t="shared" si="443"/>
        <v xml:space="preserve"> </v>
      </c>
      <c r="BQ439" s="14" t="str">
        <f t="shared" si="444"/>
        <v xml:space="preserve"> </v>
      </c>
      <c r="BR439" s="14" t="str">
        <f t="shared" si="413"/>
        <v xml:space="preserve"> </v>
      </c>
      <c r="BS439" s="1" t="str">
        <f t="shared" si="414"/>
        <v xml:space="preserve"> </v>
      </c>
      <c r="BV439" s="1" t="str">
        <f t="shared" si="445"/>
        <v xml:space="preserve"> </v>
      </c>
      <c r="BW439" s="54" t="str">
        <f t="shared" si="446"/>
        <v xml:space="preserve"> </v>
      </c>
      <c r="BX439" s="54" t="str">
        <f t="shared" si="447"/>
        <v xml:space="preserve"> </v>
      </c>
      <c r="BY439" s="54" t="str">
        <f t="shared" si="448"/>
        <v xml:space="preserve"> </v>
      </c>
      <c r="BZ439" s="55" t="str">
        <f t="shared" si="466"/>
        <v xml:space="preserve"> </v>
      </c>
      <c r="CA439" s="14" t="str">
        <f t="shared" si="467"/>
        <v xml:space="preserve"> </v>
      </c>
      <c r="CB439" s="14" t="str">
        <f t="shared" si="449"/>
        <v xml:space="preserve"> </v>
      </c>
      <c r="CC439" s="1" t="str">
        <f t="shared" si="450"/>
        <v xml:space="preserve"> </v>
      </c>
    </row>
    <row r="440" spans="1:81">
      <c r="A440" s="10">
        <v>426</v>
      </c>
      <c r="B440" s="10" t="str">
        <f t="shared" si="415"/>
        <v xml:space="preserve"> </v>
      </c>
      <c r="C440" s="52" t="str">
        <f t="shared" si="416"/>
        <v xml:space="preserve"> </v>
      </c>
      <c r="D440" s="52" t="str">
        <f t="shared" si="417"/>
        <v xml:space="preserve"> </v>
      </c>
      <c r="E440" s="47" t="str">
        <f t="shared" si="418"/>
        <v xml:space="preserve"> </v>
      </c>
      <c r="F440" s="47" t="str">
        <f t="shared" si="451"/>
        <v xml:space="preserve"> </v>
      </c>
      <c r="G440" s="10">
        <f t="shared" si="419"/>
        <v>0</v>
      </c>
      <c r="I440" s="10" t="str">
        <f t="shared" si="420"/>
        <v xml:space="preserve"> </v>
      </c>
      <c r="J440" s="52" t="str">
        <f t="shared" si="468"/>
        <v xml:space="preserve"> </v>
      </c>
      <c r="K440" s="52" t="str">
        <f t="shared" si="421"/>
        <v xml:space="preserve"> </v>
      </c>
      <c r="L440" s="47" t="str">
        <f t="shared" si="422"/>
        <v xml:space="preserve"> </v>
      </c>
      <c r="M440" s="47" t="str">
        <f t="shared" si="423"/>
        <v xml:space="preserve"> </v>
      </c>
      <c r="N440" s="10">
        <f t="shared" si="402"/>
        <v>0</v>
      </c>
      <c r="P440" s="1" t="str">
        <f t="shared" si="424"/>
        <v xml:space="preserve"> </v>
      </c>
      <c r="Q440" s="54" t="str">
        <f t="shared" si="403"/>
        <v xml:space="preserve"> </v>
      </c>
      <c r="R440" s="54" t="str">
        <f t="shared" si="452"/>
        <v xml:space="preserve"> </v>
      </c>
      <c r="S440" s="14" t="str">
        <f t="shared" si="425"/>
        <v xml:space="preserve"> </v>
      </c>
      <c r="T440" s="14" t="str">
        <f t="shared" si="453"/>
        <v xml:space="preserve"> </v>
      </c>
      <c r="U440" s="1">
        <v>0</v>
      </c>
      <c r="W440" s="10" t="str">
        <f t="shared" si="404"/>
        <v xml:space="preserve"> </v>
      </c>
      <c r="X440" s="52" t="str">
        <f t="shared" si="405"/>
        <v xml:space="preserve"> </v>
      </c>
      <c r="Y440" s="52" t="str">
        <f t="shared" si="406"/>
        <v xml:space="preserve"> </v>
      </c>
      <c r="Z440" s="47" t="str">
        <f t="shared" si="426"/>
        <v xml:space="preserve"> </v>
      </c>
      <c r="AA440" s="47" t="str">
        <f t="shared" si="427"/>
        <v xml:space="preserve"> </v>
      </c>
      <c r="AB440" s="10">
        <f t="shared" si="428"/>
        <v>0</v>
      </c>
      <c r="AD440" s="10" t="str">
        <f t="shared" si="429"/>
        <v xml:space="preserve"> </v>
      </c>
      <c r="AE440" s="52" t="str">
        <f t="shared" si="407"/>
        <v xml:space="preserve"> </v>
      </c>
      <c r="AF440" s="52" t="str">
        <f t="shared" si="430"/>
        <v xml:space="preserve"> </v>
      </c>
      <c r="AG440" s="53" t="str">
        <f t="shared" si="431"/>
        <v xml:space="preserve"> </v>
      </c>
      <c r="AH440" s="47" t="str">
        <f t="shared" si="454"/>
        <v xml:space="preserve"> </v>
      </c>
      <c r="AI440" s="10">
        <f t="shared" si="432"/>
        <v>0</v>
      </c>
      <c r="AK440" s="1" t="str">
        <f t="shared" si="433"/>
        <v xml:space="preserve"> </v>
      </c>
      <c r="AL440" s="54" t="str">
        <f t="shared" si="434"/>
        <v xml:space="preserve"> </v>
      </c>
      <c r="AM440" s="54" t="str">
        <f t="shared" si="455"/>
        <v xml:space="preserve"> </v>
      </c>
      <c r="AN440" s="54" t="str">
        <f t="shared" si="456"/>
        <v xml:space="preserve"> </v>
      </c>
      <c r="AO440" s="55" t="str">
        <f t="shared" si="457"/>
        <v xml:space="preserve"> </v>
      </c>
      <c r="AP440" s="14" t="str">
        <f t="shared" si="458"/>
        <v xml:space="preserve"> </v>
      </c>
      <c r="AQ440" s="14" t="str">
        <f t="shared" si="459"/>
        <v xml:space="preserve"> </v>
      </c>
      <c r="AR440" s="1" t="str">
        <f t="shared" si="460"/>
        <v xml:space="preserve"> </v>
      </c>
      <c r="AU440" s="1" t="str">
        <f t="shared" si="435"/>
        <v xml:space="preserve"> </v>
      </c>
      <c r="AV440" s="54" t="str">
        <f t="shared" si="408"/>
        <v xml:space="preserve"> </v>
      </c>
      <c r="AW440" s="54" t="b">
        <f t="shared" si="436"/>
        <v>0</v>
      </c>
      <c r="AX440" s="54" t="str">
        <f t="shared" si="437"/>
        <v xml:space="preserve"> </v>
      </c>
      <c r="AY440" s="55" t="str">
        <f t="shared" si="461"/>
        <v xml:space="preserve"> </v>
      </c>
      <c r="AZ440" s="14" t="str">
        <f t="shared" si="462"/>
        <v xml:space="preserve"> </v>
      </c>
      <c r="BA440" s="1" t="str">
        <f t="shared" si="409"/>
        <v xml:space="preserve"> </v>
      </c>
      <c r="BD440" s="1" t="str">
        <f t="shared" si="438"/>
        <v xml:space="preserve"> </v>
      </c>
      <c r="BE440" s="54" t="str">
        <f t="shared" si="439"/>
        <v xml:space="preserve"> </v>
      </c>
      <c r="BF440" s="54" t="b">
        <f t="shared" si="440"/>
        <v>0</v>
      </c>
      <c r="BG440" s="54" t="str">
        <f t="shared" si="463"/>
        <v xml:space="preserve"> </v>
      </c>
      <c r="BH440" s="55" t="str">
        <f t="shared" si="464"/>
        <v xml:space="preserve"> </v>
      </c>
      <c r="BI440" s="14" t="str">
        <f t="shared" si="465"/>
        <v xml:space="preserve"> </v>
      </c>
      <c r="BJ440" s="1" t="str">
        <f t="shared" si="441"/>
        <v xml:space="preserve"> </v>
      </c>
      <c r="BL440" s="1" t="str">
        <f t="shared" si="410"/>
        <v xml:space="preserve"> </v>
      </c>
      <c r="BM440" s="54" t="str">
        <f t="shared" si="442"/>
        <v xml:space="preserve"> </v>
      </c>
      <c r="BN440" s="54" t="str">
        <f t="shared" si="411"/>
        <v xml:space="preserve"> </v>
      </c>
      <c r="BO440" s="54" t="str">
        <f t="shared" si="412"/>
        <v xml:space="preserve"> </v>
      </c>
      <c r="BP440" s="55" t="str">
        <f t="shared" si="443"/>
        <v xml:space="preserve"> </v>
      </c>
      <c r="BQ440" s="14" t="str">
        <f t="shared" si="444"/>
        <v xml:space="preserve"> </v>
      </c>
      <c r="BR440" s="14" t="str">
        <f t="shared" si="413"/>
        <v xml:space="preserve"> </v>
      </c>
      <c r="BS440" s="1" t="str">
        <f t="shared" si="414"/>
        <v xml:space="preserve"> </v>
      </c>
      <c r="BV440" s="1" t="str">
        <f t="shared" si="445"/>
        <v xml:space="preserve"> </v>
      </c>
      <c r="BW440" s="54" t="str">
        <f t="shared" si="446"/>
        <v xml:space="preserve"> </v>
      </c>
      <c r="BX440" s="54" t="str">
        <f t="shared" si="447"/>
        <v xml:space="preserve"> </v>
      </c>
      <c r="BY440" s="54" t="str">
        <f t="shared" si="448"/>
        <v xml:space="preserve"> </v>
      </c>
      <c r="BZ440" s="55" t="str">
        <f t="shared" si="466"/>
        <v xml:space="preserve"> </v>
      </c>
      <c r="CA440" s="14" t="str">
        <f t="shared" si="467"/>
        <v xml:space="preserve"> </v>
      </c>
      <c r="CB440" s="14" t="str">
        <f t="shared" si="449"/>
        <v xml:space="preserve"> </v>
      </c>
      <c r="CC440" s="1" t="str">
        <f t="shared" si="450"/>
        <v xml:space="preserve"> </v>
      </c>
    </row>
    <row r="441" spans="1:81">
      <c r="A441" s="10">
        <v>427</v>
      </c>
      <c r="B441" s="10" t="str">
        <f t="shared" si="415"/>
        <v xml:space="preserve"> </v>
      </c>
      <c r="C441" s="52" t="str">
        <f t="shared" si="416"/>
        <v xml:space="preserve"> </v>
      </c>
      <c r="D441" s="52" t="str">
        <f t="shared" si="417"/>
        <v xml:space="preserve"> </v>
      </c>
      <c r="E441" s="47" t="str">
        <f t="shared" si="418"/>
        <v xml:space="preserve"> </v>
      </c>
      <c r="F441" s="47" t="str">
        <f t="shared" si="451"/>
        <v xml:space="preserve"> </v>
      </c>
      <c r="G441" s="10">
        <f t="shared" si="419"/>
        <v>0</v>
      </c>
      <c r="I441" s="10" t="str">
        <f t="shared" si="420"/>
        <v xml:space="preserve"> </v>
      </c>
      <c r="J441" s="52" t="str">
        <f t="shared" si="468"/>
        <v xml:space="preserve"> </v>
      </c>
      <c r="K441" s="52" t="str">
        <f t="shared" si="421"/>
        <v xml:space="preserve"> </v>
      </c>
      <c r="L441" s="47" t="str">
        <f t="shared" si="422"/>
        <v xml:space="preserve"> </v>
      </c>
      <c r="M441" s="47" t="str">
        <f t="shared" si="423"/>
        <v xml:space="preserve"> </v>
      </c>
      <c r="N441" s="10">
        <f t="shared" si="402"/>
        <v>0</v>
      </c>
      <c r="P441" s="1" t="str">
        <f t="shared" si="424"/>
        <v xml:space="preserve"> </v>
      </c>
      <c r="Q441" s="54" t="str">
        <f t="shared" si="403"/>
        <v xml:space="preserve"> </v>
      </c>
      <c r="R441" s="54" t="str">
        <f t="shared" si="452"/>
        <v xml:space="preserve"> </v>
      </c>
      <c r="S441" s="14" t="str">
        <f t="shared" si="425"/>
        <v xml:space="preserve"> </v>
      </c>
      <c r="T441" s="14" t="str">
        <f t="shared" si="453"/>
        <v xml:space="preserve"> </v>
      </c>
      <c r="U441" s="1">
        <v>0</v>
      </c>
      <c r="W441" s="10" t="str">
        <f t="shared" si="404"/>
        <v xml:space="preserve"> </v>
      </c>
      <c r="X441" s="52" t="str">
        <f t="shared" si="405"/>
        <v xml:space="preserve"> </v>
      </c>
      <c r="Y441" s="52" t="str">
        <f t="shared" si="406"/>
        <v xml:space="preserve"> </v>
      </c>
      <c r="Z441" s="47" t="str">
        <f t="shared" si="426"/>
        <v xml:space="preserve"> </v>
      </c>
      <c r="AA441" s="47" t="str">
        <f t="shared" si="427"/>
        <v xml:space="preserve"> </v>
      </c>
      <c r="AB441" s="10">
        <f t="shared" si="428"/>
        <v>0</v>
      </c>
      <c r="AD441" s="10" t="str">
        <f t="shared" si="429"/>
        <v xml:space="preserve"> </v>
      </c>
      <c r="AE441" s="52" t="str">
        <f t="shared" si="407"/>
        <v xml:space="preserve"> </v>
      </c>
      <c r="AF441" s="52" t="str">
        <f t="shared" si="430"/>
        <v xml:space="preserve"> </v>
      </c>
      <c r="AG441" s="53" t="str">
        <f t="shared" si="431"/>
        <v xml:space="preserve"> </v>
      </c>
      <c r="AH441" s="47" t="str">
        <f t="shared" si="454"/>
        <v xml:space="preserve"> </v>
      </c>
      <c r="AI441" s="10">
        <f t="shared" si="432"/>
        <v>0</v>
      </c>
      <c r="AK441" s="1" t="str">
        <f t="shared" si="433"/>
        <v xml:space="preserve"> </v>
      </c>
      <c r="AL441" s="54" t="str">
        <f t="shared" si="434"/>
        <v xml:space="preserve"> </v>
      </c>
      <c r="AM441" s="54" t="str">
        <f t="shared" si="455"/>
        <v xml:space="preserve"> </v>
      </c>
      <c r="AN441" s="54" t="str">
        <f t="shared" si="456"/>
        <v xml:space="preserve"> </v>
      </c>
      <c r="AO441" s="55" t="str">
        <f t="shared" si="457"/>
        <v xml:space="preserve"> </v>
      </c>
      <c r="AP441" s="14" t="str">
        <f t="shared" si="458"/>
        <v xml:space="preserve"> </v>
      </c>
      <c r="AQ441" s="14" t="str">
        <f t="shared" si="459"/>
        <v xml:space="preserve"> </v>
      </c>
      <c r="AR441" s="1" t="str">
        <f t="shared" si="460"/>
        <v xml:space="preserve"> </v>
      </c>
      <c r="AU441" s="1" t="str">
        <f t="shared" si="435"/>
        <v xml:space="preserve"> </v>
      </c>
      <c r="AV441" s="54" t="str">
        <f t="shared" si="408"/>
        <v xml:space="preserve"> </v>
      </c>
      <c r="AW441" s="54" t="b">
        <f t="shared" si="436"/>
        <v>0</v>
      </c>
      <c r="AX441" s="54" t="str">
        <f t="shared" si="437"/>
        <v xml:space="preserve"> </v>
      </c>
      <c r="AY441" s="55" t="str">
        <f t="shared" si="461"/>
        <v xml:space="preserve"> </v>
      </c>
      <c r="AZ441" s="14" t="str">
        <f t="shared" si="462"/>
        <v xml:space="preserve"> </v>
      </c>
      <c r="BA441" s="1" t="str">
        <f t="shared" si="409"/>
        <v xml:space="preserve"> </v>
      </c>
      <c r="BD441" s="1" t="str">
        <f t="shared" si="438"/>
        <v xml:space="preserve"> </v>
      </c>
      <c r="BE441" s="54" t="str">
        <f t="shared" si="439"/>
        <v xml:space="preserve"> </v>
      </c>
      <c r="BF441" s="54" t="b">
        <f t="shared" si="440"/>
        <v>0</v>
      </c>
      <c r="BG441" s="54" t="str">
        <f t="shared" si="463"/>
        <v xml:space="preserve"> </v>
      </c>
      <c r="BH441" s="55" t="str">
        <f t="shared" si="464"/>
        <v xml:space="preserve"> </v>
      </c>
      <c r="BI441" s="14" t="str">
        <f t="shared" si="465"/>
        <v xml:space="preserve"> </v>
      </c>
      <c r="BJ441" s="1" t="str">
        <f t="shared" si="441"/>
        <v xml:space="preserve"> </v>
      </c>
      <c r="BL441" s="1" t="str">
        <f t="shared" si="410"/>
        <v xml:space="preserve"> </v>
      </c>
      <c r="BM441" s="54" t="str">
        <f t="shared" si="442"/>
        <v xml:space="preserve"> </v>
      </c>
      <c r="BN441" s="54" t="str">
        <f t="shared" si="411"/>
        <v xml:space="preserve"> </v>
      </c>
      <c r="BO441" s="54" t="str">
        <f t="shared" si="412"/>
        <v xml:space="preserve"> </v>
      </c>
      <c r="BP441" s="55" t="str">
        <f t="shared" si="443"/>
        <v xml:space="preserve"> </v>
      </c>
      <c r="BQ441" s="14" t="str">
        <f t="shared" si="444"/>
        <v xml:space="preserve"> </v>
      </c>
      <c r="BR441" s="14" t="str">
        <f t="shared" si="413"/>
        <v xml:space="preserve"> </v>
      </c>
      <c r="BS441" s="1" t="str">
        <f t="shared" si="414"/>
        <v xml:space="preserve"> </v>
      </c>
      <c r="BV441" s="1" t="str">
        <f t="shared" si="445"/>
        <v xml:space="preserve"> </v>
      </c>
      <c r="BW441" s="54" t="str">
        <f t="shared" si="446"/>
        <v xml:space="preserve"> </v>
      </c>
      <c r="BX441" s="54" t="str">
        <f t="shared" si="447"/>
        <v xml:space="preserve"> </v>
      </c>
      <c r="BY441" s="54" t="str">
        <f t="shared" si="448"/>
        <v xml:space="preserve"> </v>
      </c>
      <c r="BZ441" s="55" t="str">
        <f t="shared" si="466"/>
        <v xml:space="preserve"> </v>
      </c>
      <c r="CA441" s="14" t="str">
        <f t="shared" si="467"/>
        <v xml:space="preserve"> </v>
      </c>
      <c r="CB441" s="14" t="str">
        <f t="shared" si="449"/>
        <v xml:space="preserve"> </v>
      </c>
      <c r="CC441" s="1" t="str">
        <f t="shared" si="450"/>
        <v xml:space="preserve"> </v>
      </c>
    </row>
    <row r="442" spans="1:81">
      <c r="A442" s="10">
        <v>428</v>
      </c>
      <c r="B442" s="10" t="str">
        <f t="shared" si="415"/>
        <v xml:space="preserve"> </v>
      </c>
      <c r="C442" s="52" t="str">
        <f t="shared" si="416"/>
        <v xml:space="preserve"> </v>
      </c>
      <c r="D442" s="52" t="str">
        <f t="shared" si="417"/>
        <v xml:space="preserve"> </v>
      </c>
      <c r="E442" s="47" t="str">
        <f t="shared" si="418"/>
        <v xml:space="preserve"> </v>
      </c>
      <c r="F442" s="47" t="str">
        <f t="shared" si="451"/>
        <v xml:space="preserve"> </v>
      </c>
      <c r="G442" s="10">
        <f t="shared" si="419"/>
        <v>0</v>
      </c>
      <c r="I442" s="10" t="str">
        <f t="shared" si="420"/>
        <v xml:space="preserve"> </v>
      </c>
      <c r="J442" s="52" t="str">
        <f t="shared" si="468"/>
        <v xml:space="preserve"> </v>
      </c>
      <c r="K442" s="52" t="str">
        <f t="shared" si="421"/>
        <v xml:space="preserve"> </v>
      </c>
      <c r="L442" s="47" t="str">
        <f t="shared" si="422"/>
        <v xml:space="preserve"> </v>
      </c>
      <c r="M442" s="47" t="str">
        <f t="shared" si="423"/>
        <v xml:space="preserve"> </v>
      </c>
      <c r="N442" s="10">
        <f t="shared" si="402"/>
        <v>0</v>
      </c>
      <c r="P442" s="1" t="str">
        <f t="shared" si="424"/>
        <v xml:space="preserve"> </v>
      </c>
      <c r="Q442" s="54" t="str">
        <f t="shared" si="403"/>
        <v xml:space="preserve"> </v>
      </c>
      <c r="R442" s="54" t="str">
        <f t="shared" si="452"/>
        <v xml:space="preserve"> </v>
      </c>
      <c r="S442" s="14" t="str">
        <f t="shared" si="425"/>
        <v xml:space="preserve"> </v>
      </c>
      <c r="T442" s="14" t="str">
        <f t="shared" si="453"/>
        <v xml:space="preserve"> </v>
      </c>
      <c r="U442" s="1">
        <v>0</v>
      </c>
      <c r="W442" s="10" t="str">
        <f t="shared" si="404"/>
        <v xml:space="preserve"> </v>
      </c>
      <c r="X442" s="52" t="str">
        <f t="shared" si="405"/>
        <v xml:space="preserve"> </v>
      </c>
      <c r="Y442" s="52" t="str">
        <f t="shared" si="406"/>
        <v xml:space="preserve"> </v>
      </c>
      <c r="Z442" s="47" t="str">
        <f t="shared" si="426"/>
        <v xml:space="preserve"> </v>
      </c>
      <c r="AA442" s="47" t="str">
        <f t="shared" si="427"/>
        <v xml:space="preserve"> </v>
      </c>
      <c r="AB442" s="10">
        <f t="shared" si="428"/>
        <v>0</v>
      </c>
      <c r="AD442" s="10" t="str">
        <f t="shared" si="429"/>
        <v xml:space="preserve"> </v>
      </c>
      <c r="AE442" s="52" t="str">
        <f t="shared" si="407"/>
        <v xml:space="preserve"> </v>
      </c>
      <c r="AF442" s="52" t="str">
        <f t="shared" si="430"/>
        <v xml:space="preserve"> </v>
      </c>
      <c r="AG442" s="53" t="str">
        <f t="shared" si="431"/>
        <v xml:space="preserve"> </v>
      </c>
      <c r="AH442" s="47" t="str">
        <f t="shared" si="454"/>
        <v xml:space="preserve"> </v>
      </c>
      <c r="AI442" s="10">
        <f t="shared" si="432"/>
        <v>0</v>
      </c>
      <c r="AK442" s="1" t="str">
        <f t="shared" si="433"/>
        <v xml:space="preserve"> </v>
      </c>
      <c r="AL442" s="54" t="str">
        <f t="shared" si="434"/>
        <v xml:space="preserve"> </v>
      </c>
      <c r="AM442" s="54" t="str">
        <f t="shared" si="455"/>
        <v xml:space="preserve"> </v>
      </c>
      <c r="AN442" s="54" t="str">
        <f t="shared" si="456"/>
        <v xml:space="preserve"> </v>
      </c>
      <c r="AO442" s="55" t="str">
        <f t="shared" si="457"/>
        <v xml:space="preserve"> </v>
      </c>
      <c r="AP442" s="14" t="str">
        <f t="shared" si="458"/>
        <v xml:space="preserve"> </v>
      </c>
      <c r="AQ442" s="14" t="str">
        <f t="shared" si="459"/>
        <v xml:space="preserve"> </v>
      </c>
      <c r="AR442" s="1" t="str">
        <f t="shared" si="460"/>
        <v xml:space="preserve"> </v>
      </c>
      <c r="AU442" s="1" t="str">
        <f t="shared" si="435"/>
        <v xml:space="preserve"> </v>
      </c>
      <c r="AV442" s="54" t="str">
        <f t="shared" si="408"/>
        <v xml:space="preserve"> </v>
      </c>
      <c r="AW442" s="54" t="b">
        <f t="shared" si="436"/>
        <v>0</v>
      </c>
      <c r="AX442" s="54" t="str">
        <f t="shared" si="437"/>
        <v xml:space="preserve"> </v>
      </c>
      <c r="AY442" s="55" t="str">
        <f t="shared" si="461"/>
        <v xml:space="preserve"> </v>
      </c>
      <c r="AZ442" s="14" t="str">
        <f t="shared" si="462"/>
        <v xml:space="preserve"> </v>
      </c>
      <c r="BA442" s="1" t="str">
        <f t="shared" si="409"/>
        <v xml:space="preserve"> </v>
      </c>
      <c r="BD442" s="1" t="str">
        <f t="shared" si="438"/>
        <v xml:space="preserve"> </v>
      </c>
      <c r="BE442" s="54" t="str">
        <f t="shared" si="439"/>
        <v xml:space="preserve"> </v>
      </c>
      <c r="BF442" s="54" t="b">
        <f t="shared" si="440"/>
        <v>0</v>
      </c>
      <c r="BG442" s="54" t="str">
        <f t="shared" si="463"/>
        <v xml:space="preserve"> </v>
      </c>
      <c r="BH442" s="55" t="str">
        <f t="shared" si="464"/>
        <v xml:space="preserve"> </v>
      </c>
      <c r="BI442" s="14" t="str">
        <f t="shared" si="465"/>
        <v xml:space="preserve"> </v>
      </c>
      <c r="BJ442" s="1" t="str">
        <f t="shared" si="441"/>
        <v xml:space="preserve"> </v>
      </c>
      <c r="BL442" s="1" t="str">
        <f t="shared" si="410"/>
        <v xml:space="preserve"> </v>
      </c>
      <c r="BM442" s="54" t="str">
        <f t="shared" si="442"/>
        <v xml:space="preserve"> </v>
      </c>
      <c r="BN442" s="54" t="str">
        <f t="shared" si="411"/>
        <v xml:space="preserve"> </v>
      </c>
      <c r="BO442" s="54" t="str">
        <f t="shared" si="412"/>
        <v xml:space="preserve"> </v>
      </c>
      <c r="BP442" s="55" t="str">
        <f t="shared" si="443"/>
        <v xml:space="preserve"> </v>
      </c>
      <c r="BQ442" s="14" t="str">
        <f t="shared" si="444"/>
        <v xml:space="preserve"> </v>
      </c>
      <c r="BR442" s="14" t="str">
        <f t="shared" si="413"/>
        <v xml:space="preserve"> </v>
      </c>
      <c r="BS442" s="1" t="str">
        <f t="shared" si="414"/>
        <v xml:space="preserve"> </v>
      </c>
      <c r="BV442" s="1" t="str">
        <f t="shared" si="445"/>
        <v xml:space="preserve"> </v>
      </c>
      <c r="BW442" s="54" t="str">
        <f t="shared" si="446"/>
        <v xml:space="preserve"> </v>
      </c>
      <c r="BX442" s="54" t="str">
        <f t="shared" si="447"/>
        <v xml:space="preserve"> </v>
      </c>
      <c r="BY442" s="54" t="str">
        <f t="shared" si="448"/>
        <v xml:space="preserve"> </v>
      </c>
      <c r="BZ442" s="55" t="str">
        <f t="shared" si="466"/>
        <v xml:space="preserve"> </v>
      </c>
      <c r="CA442" s="14" t="str">
        <f t="shared" si="467"/>
        <v xml:space="preserve"> </v>
      </c>
      <c r="CB442" s="14" t="str">
        <f t="shared" si="449"/>
        <v xml:space="preserve"> </v>
      </c>
      <c r="CC442" s="1" t="str">
        <f t="shared" si="450"/>
        <v xml:space="preserve"> </v>
      </c>
    </row>
    <row r="443" spans="1:81">
      <c r="A443" s="10">
        <v>429</v>
      </c>
      <c r="B443" s="10" t="str">
        <f t="shared" si="415"/>
        <v xml:space="preserve"> </v>
      </c>
      <c r="C443" s="52" t="str">
        <f t="shared" si="416"/>
        <v xml:space="preserve"> </v>
      </c>
      <c r="D443" s="52" t="str">
        <f t="shared" si="417"/>
        <v xml:space="preserve"> </v>
      </c>
      <c r="E443" s="47" t="str">
        <f t="shared" si="418"/>
        <v xml:space="preserve"> </v>
      </c>
      <c r="F443" s="47" t="str">
        <f t="shared" si="451"/>
        <v xml:space="preserve"> </v>
      </c>
      <c r="G443" s="10">
        <f t="shared" si="419"/>
        <v>0</v>
      </c>
      <c r="I443" s="10" t="str">
        <f t="shared" si="420"/>
        <v xml:space="preserve"> </v>
      </c>
      <c r="J443" s="52" t="str">
        <f t="shared" si="468"/>
        <v xml:space="preserve"> </v>
      </c>
      <c r="K443" s="52" t="str">
        <f t="shared" si="421"/>
        <v xml:space="preserve"> </v>
      </c>
      <c r="L443" s="47" t="str">
        <f t="shared" si="422"/>
        <v xml:space="preserve"> </v>
      </c>
      <c r="M443" s="47" t="str">
        <f t="shared" si="423"/>
        <v xml:space="preserve"> </v>
      </c>
      <c r="N443" s="10">
        <f t="shared" si="402"/>
        <v>0</v>
      </c>
      <c r="P443" s="1" t="str">
        <f t="shared" si="424"/>
        <v xml:space="preserve"> </v>
      </c>
      <c r="Q443" s="54" t="str">
        <f t="shared" si="403"/>
        <v xml:space="preserve"> </v>
      </c>
      <c r="R443" s="54" t="str">
        <f t="shared" si="452"/>
        <v xml:space="preserve"> </v>
      </c>
      <c r="S443" s="14" t="str">
        <f t="shared" si="425"/>
        <v xml:space="preserve"> </v>
      </c>
      <c r="T443" s="14" t="str">
        <f t="shared" si="453"/>
        <v xml:space="preserve"> </v>
      </c>
      <c r="U443" s="1">
        <v>0</v>
      </c>
      <c r="W443" s="10" t="str">
        <f t="shared" si="404"/>
        <v xml:space="preserve"> </v>
      </c>
      <c r="X443" s="52" t="str">
        <f t="shared" si="405"/>
        <v xml:space="preserve"> </v>
      </c>
      <c r="Y443" s="52" t="str">
        <f t="shared" si="406"/>
        <v xml:space="preserve"> </v>
      </c>
      <c r="Z443" s="47" t="str">
        <f t="shared" si="426"/>
        <v xml:space="preserve"> </v>
      </c>
      <c r="AA443" s="47" t="str">
        <f t="shared" si="427"/>
        <v xml:space="preserve"> </v>
      </c>
      <c r="AB443" s="10">
        <f t="shared" si="428"/>
        <v>0</v>
      </c>
      <c r="AD443" s="10" t="str">
        <f t="shared" si="429"/>
        <v xml:space="preserve"> </v>
      </c>
      <c r="AE443" s="52" t="str">
        <f t="shared" si="407"/>
        <v xml:space="preserve"> </v>
      </c>
      <c r="AF443" s="52" t="str">
        <f t="shared" si="430"/>
        <v xml:space="preserve"> </v>
      </c>
      <c r="AG443" s="53" t="str">
        <f t="shared" si="431"/>
        <v xml:space="preserve"> </v>
      </c>
      <c r="AH443" s="47" t="str">
        <f t="shared" si="454"/>
        <v xml:space="preserve"> </v>
      </c>
      <c r="AI443" s="10">
        <f t="shared" si="432"/>
        <v>0</v>
      </c>
      <c r="AK443" s="1" t="str">
        <f t="shared" si="433"/>
        <v xml:space="preserve"> </v>
      </c>
      <c r="AL443" s="54" t="str">
        <f t="shared" si="434"/>
        <v xml:space="preserve"> </v>
      </c>
      <c r="AM443" s="54" t="str">
        <f t="shared" si="455"/>
        <v xml:space="preserve"> </v>
      </c>
      <c r="AN443" s="54" t="str">
        <f t="shared" si="456"/>
        <v xml:space="preserve"> </v>
      </c>
      <c r="AO443" s="55" t="str">
        <f t="shared" si="457"/>
        <v xml:space="preserve"> </v>
      </c>
      <c r="AP443" s="14" t="str">
        <f t="shared" si="458"/>
        <v xml:space="preserve"> </v>
      </c>
      <c r="AQ443" s="14" t="str">
        <f t="shared" si="459"/>
        <v xml:space="preserve"> </v>
      </c>
      <c r="AR443" s="1" t="str">
        <f t="shared" si="460"/>
        <v xml:space="preserve"> </v>
      </c>
      <c r="AU443" s="1" t="str">
        <f t="shared" si="435"/>
        <v xml:space="preserve"> </v>
      </c>
      <c r="AV443" s="54" t="str">
        <f t="shared" si="408"/>
        <v xml:space="preserve"> </v>
      </c>
      <c r="AW443" s="54" t="b">
        <f t="shared" si="436"/>
        <v>0</v>
      </c>
      <c r="AX443" s="54" t="str">
        <f t="shared" si="437"/>
        <v xml:space="preserve"> </v>
      </c>
      <c r="AY443" s="55" t="str">
        <f t="shared" si="461"/>
        <v xml:space="preserve"> </v>
      </c>
      <c r="AZ443" s="14" t="str">
        <f t="shared" si="462"/>
        <v xml:space="preserve"> </v>
      </c>
      <c r="BA443" s="1" t="str">
        <f t="shared" si="409"/>
        <v xml:space="preserve"> </v>
      </c>
      <c r="BD443" s="1" t="str">
        <f t="shared" si="438"/>
        <v xml:space="preserve"> </v>
      </c>
      <c r="BE443" s="54" t="str">
        <f t="shared" si="439"/>
        <v xml:space="preserve"> </v>
      </c>
      <c r="BF443" s="54" t="b">
        <f t="shared" si="440"/>
        <v>0</v>
      </c>
      <c r="BG443" s="54" t="str">
        <f t="shared" si="463"/>
        <v xml:space="preserve"> </v>
      </c>
      <c r="BH443" s="55" t="str">
        <f t="shared" si="464"/>
        <v xml:space="preserve"> </v>
      </c>
      <c r="BI443" s="14" t="str">
        <f t="shared" si="465"/>
        <v xml:space="preserve"> </v>
      </c>
      <c r="BJ443" s="1" t="str">
        <f t="shared" si="441"/>
        <v xml:space="preserve"> </v>
      </c>
      <c r="BL443" s="1" t="str">
        <f t="shared" si="410"/>
        <v xml:space="preserve"> </v>
      </c>
      <c r="BM443" s="54" t="str">
        <f t="shared" si="442"/>
        <v xml:space="preserve"> </v>
      </c>
      <c r="BN443" s="54" t="str">
        <f t="shared" si="411"/>
        <v xml:space="preserve"> </v>
      </c>
      <c r="BO443" s="54" t="str">
        <f t="shared" si="412"/>
        <v xml:space="preserve"> </v>
      </c>
      <c r="BP443" s="55" t="str">
        <f t="shared" si="443"/>
        <v xml:space="preserve"> </v>
      </c>
      <c r="BQ443" s="14" t="str">
        <f t="shared" si="444"/>
        <v xml:space="preserve"> </v>
      </c>
      <c r="BR443" s="14" t="str">
        <f t="shared" si="413"/>
        <v xml:space="preserve"> </v>
      </c>
      <c r="BS443" s="1" t="str">
        <f t="shared" si="414"/>
        <v xml:space="preserve"> </v>
      </c>
      <c r="BV443" s="1" t="str">
        <f t="shared" si="445"/>
        <v xml:space="preserve"> </v>
      </c>
      <c r="BW443" s="54" t="str">
        <f t="shared" si="446"/>
        <v xml:space="preserve"> </v>
      </c>
      <c r="BX443" s="54" t="str">
        <f t="shared" si="447"/>
        <v xml:space="preserve"> </v>
      </c>
      <c r="BY443" s="54" t="str">
        <f t="shared" si="448"/>
        <v xml:space="preserve"> </v>
      </c>
      <c r="BZ443" s="55" t="str">
        <f t="shared" si="466"/>
        <v xml:space="preserve"> </v>
      </c>
      <c r="CA443" s="14" t="str">
        <f t="shared" si="467"/>
        <v xml:space="preserve"> </v>
      </c>
      <c r="CB443" s="14" t="str">
        <f t="shared" si="449"/>
        <v xml:space="preserve"> </v>
      </c>
      <c r="CC443" s="1" t="str">
        <f t="shared" si="450"/>
        <v xml:space="preserve"> </v>
      </c>
    </row>
    <row r="444" spans="1:81">
      <c r="A444" s="10">
        <v>430</v>
      </c>
      <c r="B444" s="10" t="str">
        <f t="shared" si="415"/>
        <v xml:space="preserve"> </v>
      </c>
      <c r="C444" s="52" t="str">
        <f t="shared" si="416"/>
        <v xml:space="preserve"> </v>
      </c>
      <c r="D444" s="52" t="str">
        <f t="shared" si="417"/>
        <v xml:space="preserve"> </v>
      </c>
      <c r="E444" s="47" t="str">
        <f t="shared" si="418"/>
        <v xml:space="preserve"> </v>
      </c>
      <c r="F444" s="47" t="str">
        <f t="shared" si="451"/>
        <v xml:space="preserve"> </v>
      </c>
      <c r="G444" s="10">
        <f t="shared" si="419"/>
        <v>0</v>
      </c>
      <c r="I444" s="10" t="str">
        <f t="shared" si="420"/>
        <v xml:space="preserve"> </v>
      </c>
      <c r="J444" s="52" t="str">
        <f t="shared" si="468"/>
        <v xml:space="preserve"> </v>
      </c>
      <c r="K444" s="52" t="str">
        <f t="shared" si="421"/>
        <v xml:space="preserve"> </v>
      </c>
      <c r="L444" s="47" t="str">
        <f t="shared" si="422"/>
        <v xml:space="preserve"> </v>
      </c>
      <c r="M444" s="47" t="str">
        <f t="shared" si="423"/>
        <v xml:space="preserve"> </v>
      </c>
      <c r="N444" s="10">
        <f t="shared" si="402"/>
        <v>0</v>
      </c>
      <c r="P444" s="1" t="str">
        <f t="shared" si="424"/>
        <v xml:space="preserve"> </v>
      </c>
      <c r="Q444" s="54" t="str">
        <f t="shared" si="403"/>
        <v xml:space="preserve"> </v>
      </c>
      <c r="R444" s="54" t="str">
        <f t="shared" si="452"/>
        <v xml:space="preserve"> </v>
      </c>
      <c r="S444" s="14" t="str">
        <f t="shared" si="425"/>
        <v xml:space="preserve"> </v>
      </c>
      <c r="T444" s="14" t="str">
        <f t="shared" si="453"/>
        <v xml:space="preserve"> </v>
      </c>
      <c r="U444" s="1">
        <v>0</v>
      </c>
      <c r="W444" s="10" t="str">
        <f t="shared" si="404"/>
        <v xml:space="preserve"> </v>
      </c>
      <c r="X444" s="52" t="str">
        <f t="shared" si="405"/>
        <v xml:space="preserve"> </v>
      </c>
      <c r="Y444" s="52" t="str">
        <f t="shared" si="406"/>
        <v xml:space="preserve"> </v>
      </c>
      <c r="Z444" s="47" t="str">
        <f t="shared" si="426"/>
        <v xml:space="preserve"> </v>
      </c>
      <c r="AA444" s="47" t="str">
        <f t="shared" si="427"/>
        <v xml:space="preserve"> </v>
      </c>
      <c r="AB444" s="10">
        <f t="shared" si="428"/>
        <v>0</v>
      </c>
      <c r="AD444" s="10" t="str">
        <f t="shared" si="429"/>
        <v xml:space="preserve"> </v>
      </c>
      <c r="AE444" s="52" t="str">
        <f t="shared" si="407"/>
        <v xml:space="preserve"> </v>
      </c>
      <c r="AF444" s="52" t="str">
        <f t="shared" si="430"/>
        <v xml:space="preserve"> </v>
      </c>
      <c r="AG444" s="53" t="str">
        <f t="shared" si="431"/>
        <v xml:space="preserve"> </v>
      </c>
      <c r="AH444" s="47" t="str">
        <f t="shared" si="454"/>
        <v xml:space="preserve"> </v>
      </c>
      <c r="AI444" s="10">
        <f t="shared" si="432"/>
        <v>0</v>
      </c>
      <c r="AK444" s="1" t="str">
        <f t="shared" si="433"/>
        <v xml:space="preserve"> </v>
      </c>
      <c r="AL444" s="54" t="str">
        <f t="shared" si="434"/>
        <v xml:space="preserve"> </v>
      </c>
      <c r="AM444" s="54" t="str">
        <f t="shared" si="455"/>
        <v xml:space="preserve"> </v>
      </c>
      <c r="AN444" s="54" t="str">
        <f t="shared" si="456"/>
        <v xml:space="preserve"> </v>
      </c>
      <c r="AO444" s="55" t="str">
        <f t="shared" si="457"/>
        <v xml:space="preserve"> </v>
      </c>
      <c r="AP444" s="14" t="str">
        <f t="shared" si="458"/>
        <v xml:space="preserve"> </v>
      </c>
      <c r="AQ444" s="14" t="str">
        <f t="shared" si="459"/>
        <v xml:space="preserve"> </v>
      </c>
      <c r="AR444" s="1" t="str">
        <f t="shared" si="460"/>
        <v xml:space="preserve"> </v>
      </c>
      <c r="AU444" s="1" t="str">
        <f t="shared" si="435"/>
        <v xml:space="preserve"> </v>
      </c>
      <c r="AV444" s="54" t="str">
        <f t="shared" si="408"/>
        <v xml:space="preserve"> </v>
      </c>
      <c r="AW444" s="54" t="b">
        <f t="shared" si="436"/>
        <v>0</v>
      </c>
      <c r="AX444" s="54" t="str">
        <f t="shared" si="437"/>
        <v xml:space="preserve"> </v>
      </c>
      <c r="AY444" s="55" t="str">
        <f t="shared" si="461"/>
        <v xml:space="preserve"> </v>
      </c>
      <c r="AZ444" s="14" t="str">
        <f t="shared" si="462"/>
        <v xml:space="preserve"> </v>
      </c>
      <c r="BA444" s="1" t="str">
        <f t="shared" si="409"/>
        <v xml:space="preserve"> </v>
      </c>
      <c r="BD444" s="1" t="str">
        <f t="shared" si="438"/>
        <v xml:space="preserve"> </v>
      </c>
      <c r="BE444" s="54" t="str">
        <f t="shared" si="439"/>
        <v xml:space="preserve"> </v>
      </c>
      <c r="BF444" s="54" t="b">
        <f t="shared" si="440"/>
        <v>0</v>
      </c>
      <c r="BG444" s="54" t="str">
        <f t="shared" si="463"/>
        <v xml:space="preserve"> </v>
      </c>
      <c r="BH444" s="55" t="str">
        <f t="shared" si="464"/>
        <v xml:space="preserve"> </v>
      </c>
      <c r="BI444" s="14" t="str">
        <f t="shared" si="465"/>
        <v xml:space="preserve"> </v>
      </c>
      <c r="BJ444" s="1" t="str">
        <f t="shared" si="441"/>
        <v xml:space="preserve"> </v>
      </c>
      <c r="BL444" s="1" t="str">
        <f t="shared" si="410"/>
        <v xml:space="preserve"> </v>
      </c>
      <c r="BM444" s="54" t="str">
        <f t="shared" si="442"/>
        <v xml:space="preserve"> </v>
      </c>
      <c r="BN444" s="54" t="str">
        <f t="shared" si="411"/>
        <v xml:space="preserve"> </v>
      </c>
      <c r="BO444" s="54" t="str">
        <f t="shared" si="412"/>
        <v xml:space="preserve"> </v>
      </c>
      <c r="BP444" s="55" t="str">
        <f t="shared" si="443"/>
        <v xml:space="preserve"> </v>
      </c>
      <c r="BQ444" s="14" t="str">
        <f t="shared" si="444"/>
        <v xml:space="preserve"> </v>
      </c>
      <c r="BR444" s="14" t="str">
        <f t="shared" si="413"/>
        <v xml:space="preserve"> </v>
      </c>
      <c r="BS444" s="1" t="str">
        <f t="shared" si="414"/>
        <v xml:space="preserve"> </v>
      </c>
      <c r="BV444" s="1" t="str">
        <f t="shared" si="445"/>
        <v xml:space="preserve"> </v>
      </c>
      <c r="BW444" s="54" t="str">
        <f t="shared" si="446"/>
        <v xml:space="preserve"> </v>
      </c>
      <c r="BX444" s="54" t="str">
        <f t="shared" si="447"/>
        <v xml:space="preserve"> </v>
      </c>
      <c r="BY444" s="54" t="str">
        <f t="shared" si="448"/>
        <v xml:space="preserve"> </v>
      </c>
      <c r="BZ444" s="55" t="str">
        <f t="shared" si="466"/>
        <v xml:space="preserve"> </v>
      </c>
      <c r="CA444" s="14" t="str">
        <f t="shared" si="467"/>
        <v xml:space="preserve"> </v>
      </c>
      <c r="CB444" s="14" t="str">
        <f t="shared" si="449"/>
        <v xml:space="preserve"> </v>
      </c>
      <c r="CC444" s="1" t="str">
        <f t="shared" si="450"/>
        <v xml:space="preserve"> </v>
      </c>
    </row>
    <row r="445" spans="1:81">
      <c r="A445" s="10">
        <v>431</v>
      </c>
      <c r="B445" s="10" t="str">
        <f t="shared" si="415"/>
        <v xml:space="preserve"> </v>
      </c>
      <c r="C445" s="52" t="str">
        <f t="shared" si="416"/>
        <v xml:space="preserve"> </v>
      </c>
      <c r="D445" s="52" t="str">
        <f t="shared" si="417"/>
        <v xml:space="preserve"> </v>
      </c>
      <c r="E445" s="47" t="str">
        <f t="shared" si="418"/>
        <v xml:space="preserve"> </v>
      </c>
      <c r="F445" s="47" t="str">
        <f t="shared" si="451"/>
        <v xml:space="preserve"> </v>
      </c>
      <c r="G445" s="10">
        <f t="shared" si="419"/>
        <v>0</v>
      </c>
      <c r="I445" s="10" t="str">
        <f t="shared" si="420"/>
        <v xml:space="preserve"> </v>
      </c>
      <c r="J445" s="52" t="str">
        <f t="shared" si="468"/>
        <v xml:space="preserve"> </v>
      </c>
      <c r="K445" s="52" t="str">
        <f t="shared" si="421"/>
        <v xml:space="preserve"> </v>
      </c>
      <c r="L445" s="47" t="str">
        <f t="shared" si="422"/>
        <v xml:space="preserve"> </v>
      </c>
      <c r="M445" s="47" t="str">
        <f t="shared" si="423"/>
        <v xml:space="preserve"> </v>
      </c>
      <c r="N445" s="10">
        <f t="shared" si="402"/>
        <v>0</v>
      </c>
      <c r="P445" s="1" t="str">
        <f t="shared" si="424"/>
        <v xml:space="preserve"> </v>
      </c>
      <c r="Q445" s="54" t="str">
        <f t="shared" si="403"/>
        <v xml:space="preserve"> </v>
      </c>
      <c r="R445" s="54" t="str">
        <f t="shared" si="452"/>
        <v xml:space="preserve"> </v>
      </c>
      <c r="S445" s="14" t="str">
        <f t="shared" si="425"/>
        <v xml:space="preserve"> </v>
      </c>
      <c r="T445" s="14" t="str">
        <f t="shared" si="453"/>
        <v xml:space="preserve"> </v>
      </c>
      <c r="U445" s="1">
        <v>0</v>
      </c>
      <c r="W445" s="10" t="str">
        <f t="shared" si="404"/>
        <v xml:space="preserve"> </v>
      </c>
      <c r="X445" s="52" t="str">
        <f t="shared" si="405"/>
        <v xml:space="preserve"> </v>
      </c>
      <c r="Y445" s="52" t="str">
        <f t="shared" si="406"/>
        <v xml:space="preserve"> </v>
      </c>
      <c r="Z445" s="47" t="str">
        <f t="shared" si="426"/>
        <v xml:space="preserve"> </v>
      </c>
      <c r="AA445" s="47" t="str">
        <f t="shared" si="427"/>
        <v xml:space="preserve"> </v>
      </c>
      <c r="AB445" s="10">
        <f t="shared" si="428"/>
        <v>0</v>
      </c>
      <c r="AD445" s="10" t="str">
        <f t="shared" si="429"/>
        <v xml:space="preserve"> </v>
      </c>
      <c r="AE445" s="52" t="str">
        <f t="shared" si="407"/>
        <v xml:space="preserve"> </v>
      </c>
      <c r="AF445" s="52" t="str">
        <f t="shared" si="430"/>
        <v xml:space="preserve"> </v>
      </c>
      <c r="AG445" s="53" t="str">
        <f t="shared" si="431"/>
        <v xml:space="preserve"> </v>
      </c>
      <c r="AH445" s="47" t="str">
        <f t="shared" si="454"/>
        <v xml:space="preserve"> </v>
      </c>
      <c r="AI445" s="10">
        <f t="shared" si="432"/>
        <v>0</v>
      </c>
      <c r="AK445" s="1" t="str">
        <f t="shared" si="433"/>
        <v xml:space="preserve"> </v>
      </c>
      <c r="AL445" s="54" t="str">
        <f t="shared" si="434"/>
        <v xml:space="preserve"> </v>
      </c>
      <c r="AM445" s="54" t="str">
        <f t="shared" si="455"/>
        <v xml:space="preserve"> </v>
      </c>
      <c r="AN445" s="54" t="str">
        <f t="shared" si="456"/>
        <v xml:space="preserve"> </v>
      </c>
      <c r="AO445" s="55" t="str">
        <f t="shared" si="457"/>
        <v xml:space="preserve"> </v>
      </c>
      <c r="AP445" s="14" t="str">
        <f t="shared" si="458"/>
        <v xml:space="preserve"> </v>
      </c>
      <c r="AQ445" s="14" t="str">
        <f t="shared" si="459"/>
        <v xml:space="preserve"> </v>
      </c>
      <c r="AR445" s="1" t="str">
        <f t="shared" si="460"/>
        <v xml:space="preserve"> </v>
      </c>
      <c r="AU445" s="1" t="str">
        <f t="shared" si="435"/>
        <v xml:space="preserve"> </v>
      </c>
      <c r="AV445" s="54" t="str">
        <f t="shared" si="408"/>
        <v xml:space="preserve"> </v>
      </c>
      <c r="AW445" s="54" t="b">
        <f t="shared" si="436"/>
        <v>0</v>
      </c>
      <c r="AX445" s="54" t="str">
        <f t="shared" si="437"/>
        <v xml:space="preserve"> </v>
      </c>
      <c r="AY445" s="55" t="str">
        <f t="shared" si="461"/>
        <v xml:space="preserve"> </v>
      </c>
      <c r="AZ445" s="14" t="str">
        <f t="shared" si="462"/>
        <v xml:space="preserve"> </v>
      </c>
      <c r="BA445" s="1" t="str">
        <f t="shared" si="409"/>
        <v xml:space="preserve"> </v>
      </c>
      <c r="BD445" s="1" t="str">
        <f t="shared" si="438"/>
        <v xml:space="preserve"> </v>
      </c>
      <c r="BE445" s="54" t="str">
        <f t="shared" si="439"/>
        <v xml:space="preserve"> </v>
      </c>
      <c r="BF445" s="54" t="b">
        <f t="shared" si="440"/>
        <v>0</v>
      </c>
      <c r="BG445" s="54" t="str">
        <f t="shared" si="463"/>
        <v xml:space="preserve"> </v>
      </c>
      <c r="BH445" s="55" t="str">
        <f t="shared" si="464"/>
        <v xml:space="preserve"> </v>
      </c>
      <c r="BI445" s="14" t="str">
        <f t="shared" si="465"/>
        <v xml:space="preserve"> </v>
      </c>
      <c r="BJ445" s="1" t="str">
        <f t="shared" si="441"/>
        <v xml:space="preserve"> </v>
      </c>
      <c r="BL445" s="1" t="str">
        <f t="shared" si="410"/>
        <v xml:space="preserve"> </v>
      </c>
      <c r="BM445" s="54" t="str">
        <f t="shared" si="442"/>
        <v xml:space="preserve"> </v>
      </c>
      <c r="BN445" s="54" t="str">
        <f t="shared" si="411"/>
        <v xml:space="preserve"> </v>
      </c>
      <c r="BO445" s="54" t="str">
        <f t="shared" si="412"/>
        <v xml:space="preserve"> </v>
      </c>
      <c r="BP445" s="55" t="str">
        <f t="shared" si="443"/>
        <v xml:space="preserve"> </v>
      </c>
      <c r="BQ445" s="14" t="str">
        <f t="shared" si="444"/>
        <v xml:space="preserve"> </v>
      </c>
      <c r="BR445" s="14" t="str">
        <f t="shared" si="413"/>
        <v xml:space="preserve"> </v>
      </c>
      <c r="BS445" s="1" t="str">
        <f t="shared" si="414"/>
        <v xml:space="preserve"> </v>
      </c>
      <c r="BV445" s="1" t="str">
        <f t="shared" si="445"/>
        <v xml:space="preserve"> </v>
      </c>
      <c r="BW445" s="54" t="str">
        <f t="shared" si="446"/>
        <v xml:space="preserve"> </v>
      </c>
      <c r="BX445" s="54" t="str">
        <f t="shared" si="447"/>
        <v xml:space="preserve"> </v>
      </c>
      <c r="BY445" s="54" t="str">
        <f t="shared" si="448"/>
        <v xml:space="preserve"> </v>
      </c>
      <c r="BZ445" s="55" t="str">
        <f t="shared" si="466"/>
        <v xml:space="preserve"> </v>
      </c>
      <c r="CA445" s="14" t="str">
        <f t="shared" si="467"/>
        <v xml:space="preserve"> </v>
      </c>
      <c r="CB445" s="14" t="str">
        <f t="shared" si="449"/>
        <v xml:space="preserve"> </v>
      </c>
      <c r="CC445" s="1" t="str">
        <f t="shared" si="450"/>
        <v xml:space="preserve"> </v>
      </c>
    </row>
    <row r="446" spans="1:81">
      <c r="A446" s="10">
        <v>432</v>
      </c>
      <c r="B446" s="10" t="str">
        <f t="shared" si="415"/>
        <v xml:space="preserve"> </v>
      </c>
      <c r="C446" s="52" t="str">
        <f t="shared" si="416"/>
        <v xml:space="preserve"> </v>
      </c>
      <c r="D446" s="52" t="str">
        <f t="shared" si="417"/>
        <v xml:space="preserve"> </v>
      </c>
      <c r="E446" s="47" t="str">
        <f t="shared" si="418"/>
        <v xml:space="preserve"> </v>
      </c>
      <c r="F446" s="47" t="str">
        <f t="shared" si="451"/>
        <v xml:space="preserve"> </v>
      </c>
      <c r="G446" s="10">
        <f t="shared" si="419"/>
        <v>0</v>
      </c>
      <c r="I446" s="10" t="str">
        <f t="shared" si="420"/>
        <v xml:space="preserve"> </v>
      </c>
      <c r="J446" s="52" t="str">
        <f t="shared" si="468"/>
        <v xml:space="preserve"> </v>
      </c>
      <c r="K446" s="52" t="str">
        <f t="shared" si="421"/>
        <v xml:space="preserve"> </v>
      </c>
      <c r="L446" s="47" t="str">
        <f t="shared" si="422"/>
        <v xml:space="preserve"> </v>
      </c>
      <c r="M446" s="47" t="str">
        <f t="shared" si="423"/>
        <v xml:space="preserve"> </v>
      </c>
      <c r="N446" s="10">
        <f t="shared" si="402"/>
        <v>0</v>
      </c>
      <c r="P446" s="1" t="str">
        <f t="shared" si="424"/>
        <v xml:space="preserve"> </v>
      </c>
      <c r="Q446" s="54" t="str">
        <f t="shared" si="403"/>
        <v xml:space="preserve"> </v>
      </c>
      <c r="R446" s="54" t="str">
        <f t="shared" si="452"/>
        <v xml:space="preserve"> </v>
      </c>
      <c r="S446" s="14" t="str">
        <f t="shared" si="425"/>
        <v xml:space="preserve"> </v>
      </c>
      <c r="T446" s="14" t="str">
        <f t="shared" si="453"/>
        <v xml:space="preserve"> </v>
      </c>
      <c r="U446" s="1">
        <v>0</v>
      </c>
      <c r="W446" s="10" t="str">
        <f t="shared" si="404"/>
        <v xml:space="preserve"> </v>
      </c>
      <c r="X446" s="52" t="str">
        <f t="shared" si="405"/>
        <v xml:space="preserve"> </v>
      </c>
      <c r="Y446" s="52" t="str">
        <f t="shared" si="406"/>
        <v xml:space="preserve"> </v>
      </c>
      <c r="Z446" s="47" t="str">
        <f t="shared" si="426"/>
        <v xml:space="preserve"> </v>
      </c>
      <c r="AA446" s="47" t="str">
        <f t="shared" si="427"/>
        <v xml:space="preserve"> </v>
      </c>
      <c r="AB446" s="10">
        <f t="shared" si="428"/>
        <v>0</v>
      </c>
      <c r="AD446" s="10" t="str">
        <f t="shared" si="429"/>
        <v xml:space="preserve"> </v>
      </c>
      <c r="AE446" s="52" t="str">
        <f t="shared" si="407"/>
        <v xml:space="preserve"> </v>
      </c>
      <c r="AF446" s="52" t="str">
        <f t="shared" si="430"/>
        <v xml:space="preserve"> </v>
      </c>
      <c r="AG446" s="53" t="str">
        <f t="shared" si="431"/>
        <v xml:space="preserve"> </v>
      </c>
      <c r="AH446" s="47" t="str">
        <f t="shared" si="454"/>
        <v xml:space="preserve"> </v>
      </c>
      <c r="AI446" s="10">
        <f t="shared" si="432"/>
        <v>0</v>
      </c>
      <c r="AK446" s="1" t="str">
        <f t="shared" si="433"/>
        <v xml:space="preserve"> </v>
      </c>
      <c r="AL446" s="54" t="str">
        <f t="shared" si="434"/>
        <v xml:space="preserve"> </v>
      </c>
      <c r="AM446" s="54" t="str">
        <f t="shared" si="455"/>
        <v xml:space="preserve"> </v>
      </c>
      <c r="AN446" s="54" t="str">
        <f t="shared" si="456"/>
        <v xml:space="preserve"> </v>
      </c>
      <c r="AO446" s="55" t="str">
        <f t="shared" si="457"/>
        <v xml:space="preserve"> </v>
      </c>
      <c r="AP446" s="14" t="str">
        <f t="shared" si="458"/>
        <v xml:space="preserve"> </v>
      </c>
      <c r="AQ446" s="14" t="str">
        <f t="shared" si="459"/>
        <v xml:space="preserve"> </v>
      </c>
      <c r="AR446" s="1" t="str">
        <f t="shared" si="460"/>
        <v xml:space="preserve"> </v>
      </c>
      <c r="AU446" s="1" t="str">
        <f t="shared" si="435"/>
        <v xml:space="preserve"> </v>
      </c>
      <c r="AV446" s="54" t="str">
        <f t="shared" si="408"/>
        <v xml:space="preserve"> </v>
      </c>
      <c r="AW446" s="54" t="b">
        <f t="shared" si="436"/>
        <v>0</v>
      </c>
      <c r="AX446" s="54" t="str">
        <f t="shared" si="437"/>
        <v xml:space="preserve"> </v>
      </c>
      <c r="AY446" s="55" t="str">
        <f t="shared" si="461"/>
        <v xml:space="preserve"> </v>
      </c>
      <c r="AZ446" s="14" t="str">
        <f t="shared" si="462"/>
        <v xml:space="preserve"> </v>
      </c>
      <c r="BA446" s="1" t="str">
        <f t="shared" si="409"/>
        <v xml:space="preserve"> </v>
      </c>
      <c r="BD446" s="1" t="str">
        <f t="shared" si="438"/>
        <v xml:space="preserve"> </v>
      </c>
      <c r="BE446" s="54" t="str">
        <f t="shared" si="439"/>
        <v xml:space="preserve"> </v>
      </c>
      <c r="BF446" s="54" t="b">
        <f t="shared" si="440"/>
        <v>0</v>
      </c>
      <c r="BG446" s="54" t="str">
        <f t="shared" si="463"/>
        <v xml:space="preserve"> </v>
      </c>
      <c r="BH446" s="55" t="str">
        <f t="shared" si="464"/>
        <v xml:space="preserve"> </v>
      </c>
      <c r="BI446" s="14" t="str">
        <f t="shared" si="465"/>
        <v xml:space="preserve"> </v>
      </c>
      <c r="BJ446" s="1" t="str">
        <f t="shared" si="441"/>
        <v xml:space="preserve"> </v>
      </c>
      <c r="BL446" s="1" t="str">
        <f t="shared" si="410"/>
        <v xml:space="preserve"> </v>
      </c>
      <c r="BM446" s="54" t="str">
        <f t="shared" si="442"/>
        <v xml:space="preserve"> </v>
      </c>
      <c r="BN446" s="54" t="str">
        <f t="shared" si="411"/>
        <v xml:space="preserve"> </v>
      </c>
      <c r="BO446" s="54" t="str">
        <f t="shared" si="412"/>
        <v xml:space="preserve"> </v>
      </c>
      <c r="BP446" s="55" t="str">
        <f t="shared" si="443"/>
        <v xml:space="preserve"> </v>
      </c>
      <c r="BQ446" s="14" t="str">
        <f t="shared" si="444"/>
        <v xml:space="preserve"> </v>
      </c>
      <c r="BR446" s="14" t="str">
        <f t="shared" si="413"/>
        <v xml:space="preserve"> </v>
      </c>
      <c r="BS446" s="1" t="str">
        <f t="shared" si="414"/>
        <v xml:space="preserve"> </v>
      </c>
      <c r="BV446" s="1" t="str">
        <f t="shared" si="445"/>
        <v xml:space="preserve"> </v>
      </c>
      <c r="BW446" s="54" t="str">
        <f t="shared" si="446"/>
        <v xml:space="preserve"> </v>
      </c>
      <c r="BX446" s="54" t="str">
        <f t="shared" si="447"/>
        <v xml:space="preserve"> </v>
      </c>
      <c r="BY446" s="54" t="str">
        <f t="shared" si="448"/>
        <v xml:space="preserve"> </v>
      </c>
      <c r="BZ446" s="55" t="str">
        <f t="shared" si="466"/>
        <v xml:space="preserve"> </v>
      </c>
      <c r="CA446" s="14" t="str">
        <f t="shared" si="467"/>
        <v xml:space="preserve"> </v>
      </c>
      <c r="CB446" s="14" t="str">
        <f t="shared" si="449"/>
        <v xml:space="preserve"> </v>
      </c>
      <c r="CC446" s="1" t="str">
        <f t="shared" si="450"/>
        <v xml:space="preserve"> </v>
      </c>
    </row>
    <row r="447" spans="1:81">
      <c r="A447" s="10">
        <v>433</v>
      </c>
      <c r="B447" s="10" t="str">
        <f t="shared" si="415"/>
        <v xml:space="preserve"> </v>
      </c>
      <c r="C447" s="52" t="str">
        <f t="shared" si="416"/>
        <v xml:space="preserve"> </v>
      </c>
      <c r="D447" s="52" t="str">
        <f t="shared" si="417"/>
        <v xml:space="preserve"> </v>
      </c>
      <c r="E447" s="47" t="str">
        <f t="shared" si="418"/>
        <v xml:space="preserve"> </v>
      </c>
      <c r="F447" s="47" t="str">
        <f t="shared" si="451"/>
        <v xml:space="preserve"> </v>
      </c>
      <c r="G447" s="10">
        <f t="shared" si="419"/>
        <v>0</v>
      </c>
      <c r="I447" s="10" t="str">
        <f t="shared" si="420"/>
        <v xml:space="preserve"> </v>
      </c>
      <c r="J447" s="52" t="str">
        <f t="shared" si="468"/>
        <v xml:space="preserve"> </v>
      </c>
      <c r="K447" s="52" t="str">
        <f t="shared" si="421"/>
        <v xml:space="preserve"> </v>
      </c>
      <c r="L447" s="47" t="str">
        <f t="shared" si="422"/>
        <v xml:space="preserve"> </v>
      </c>
      <c r="M447" s="47" t="str">
        <f t="shared" si="423"/>
        <v xml:space="preserve"> </v>
      </c>
      <c r="N447" s="10">
        <f t="shared" si="402"/>
        <v>0</v>
      </c>
      <c r="P447" s="1" t="str">
        <f t="shared" si="424"/>
        <v xml:space="preserve"> </v>
      </c>
      <c r="Q447" s="54" t="str">
        <f t="shared" si="403"/>
        <v xml:space="preserve"> </v>
      </c>
      <c r="R447" s="54" t="str">
        <f t="shared" si="452"/>
        <v xml:space="preserve"> </v>
      </c>
      <c r="S447" s="14" t="str">
        <f t="shared" si="425"/>
        <v xml:space="preserve"> </v>
      </c>
      <c r="T447" s="14" t="str">
        <f t="shared" si="453"/>
        <v xml:space="preserve"> </v>
      </c>
      <c r="U447" s="1">
        <v>0</v>
      </c>
      <c r="W447" s="10" t="str">
        <f t="shared" si="404"/>
        <v xml:space="preserve"> </v>
      </c>
      <c r="X447" s="52" t="str">
        <f t="shared" si="405"/>
        <v xml:space="preserve"> </v>
      </c>
      <c r="Y447" s="52" t="str">
        <f t="shared" si="406"/>
        <v xml:space="preserve"> </v>
      </c>
      <c r="Z447" s="47" t="str">
        <f t="shared" si="426"/>
        <v xml:space="preserve"> </v>
      </c>
      <c r="AA447" s="47" t="str">
        <f t="shared" si="427"/>
        <v xml:space="preserve"> </v>
      </c>
      <c r="AB447" s="10">
        <f t="shared" si="428"/>
        <v>0</v>
      </c>
      <c r="AD447" s="10" t="str">
        <f t="shared" si="429"/>
        <v xml:space="preserve"> </v>
      </c>
      <c r="AE447" s="52" t="str">
        <f t="shared" si="407"/>
        <v xml:space="preserve"> </v>
      </c>
      <c r="AF447" s="52" t="str">
        <f t="shared" si="430"/>
        <v xml:space="preserve"> </v>
      </c>
      <c r="AG447" s="53" t="str">
        <f t="shared" si="431"/>
        <v xml:space="preserve"> </v>
      </c>
      <c r="AH447" s="47" t="str">
        <f t="shared" si="454"/>
        <v xml:space="preserve"> </v>
      </c>
      <c r="AI447" s="10">
        <f t="shared" si="432"/>
        <v>0</v>
      </c>
      <c r="AK447" s="1" t="str">
        <f t="shared" si="433"/>
        <v xml:space="preserve"> </v>
      </c>
      <c r="AL447" s="54" t="str">
        <f t="shared" si="434"/>
        <v xml:space="preserve"> </v>
      </c>
      <c r="AM447" s="54" t="str">
        <f t="shared" si="455"/>
        <v xml:space="preserve"> </v>
      </c>
      <c r="AN447" s="54" t="str">
        <f t="shared" si="456"/>
        <v xml:space="preserve"> </v>
      </c>
      <c r="AO447" s="55" t="str">
        <f t="shared" si="457"/>
        <v xml:space="preserve"> </v>
      </c>
      <c r="AP447" s="14" t="str">
        <f t="shared" si="458"/>
        <v xml:space="preserve"> </v>
      </c>
      <c r="AQ447" s="14" t="str">
        <f t="shared" si="459"/>
        <v xml:space="preserve"> </v>
      </c>
      <c r="AR447" s="1" t="str">
        <f t="shared" si="460"/>
        <v xml:space="preserve"> </v>
      </c>
      <c r="AU447" s="1" t="str">
        <f t="shared" si="435"/>
        <v xml:space="preserve"> </v>
      </c>
      <c r="AV447" s="54" t="str">
        <f t="shared" si="408"/>
        <v xml:space="preserve"> </v>
      </c>
      <c r="AW447" s="54" t="b">
        <f t="shared" si="436"/>
        <v>0</v>
      </c>
      <c r="AX447" s="54" t="str">
        <f t="shared" si="437"/>
        <v xml:space="preserve"> </v>
      </c>
      <c r="AY447" s="55" t="str">
        <f t="shared" si="461"/>
        <v xml:space="preserve"> </v>
      </c>
      <c r="AZ447" s="14" t="str">
        <f t="shared" si="462"/>
        <v xml:space="preserve"> </v>
      </c>
      <c r="BA447" s="1" t="str">
        <f t="shared" si="409"/>
        <v xml:space="preserve"> </v>
      </c>
      <c r="BD447" s="1" t="str">
        <f t="shared" si="438"/>
        <v xml:space="preserve"> </v>
      </c>
      <c r="BE447" s="54" t="str">
        <f t="shared" si="439"/>
        <v xml:space="preserve"> </v>
      </c>
      <c r="BF447" s="54" t="b">
        <f t="shared" si="440"/>
        <v>0</v>
      </c>
      <c r="BG447" s="54" t="str">
        <f t="shared" si="463"/>
        <v xml:space="preserve"> </v>
      </c>
      <c r="BH447" s="55" t="str">
        <f t="shared" si="464"/>
        <v xml:space="preserve"> </v>
      </c>
      <c r="BI447" s="14" t="str">
        <f t="shared" si="465"/>
        <v xml:space="preserve"> </v>
      </c>
      <c r="BJ447" s="1" t="str">
        <f t="shared" si="441"/>
        <v xml:space="preserve"> </v>
      </c>
      <c r="BL447" s="1" t="str">
        <f t="shared" si="410"/>
        <v xml:space="preserve"> </v>
      </c>
      <c r="BM447" s="54" t="str">
        <f t="shared" si="442"/>
        <v xml:space="preserve"> </v>
      </c>
      <c r="BN447" s="54" t="str">
        <f t="shared" si="411"/>
        <v xml:space="preserve"> </v>
      </c>
      <c r="BO447" s="54" t="str">
        <f t="shared" si="412"/>
        <v xml:space="preserve"> </v>
      </c>
      <c r="BP447" s="55" t="str">
        <f t="shared" si="443"/>
        <v xml:space="preserve"> </v>
      </c>
      <c r="BQ447" s="14" t="str">
        <f t="shared" si="444"/>
        <v xml:space="preserve"> </v>
      </c>
      <c r="BR447" s="14" t="str">
        <f t="shared" si="413"/>
        <v xml:space="preserve"> </v>
      </c>
      <c r="BS447" s="1" t="str">
        <f t="shared" si="414"/>
        <v xml:space="preserve"> </v>
      </c>
      <c r="BV447" s="1" t="str">
        <f t="shared" si="445"/>
        <v xml:space="preserve"> </v>
      </c>
      <c r="BW447" s="54" t="str">
        <f t="shared" si="446"/>
        <v xml:space="preserve"> </v>
      </c>
      <c r="BX447" s="54" t="str">
        <f t="shared" si="447"/>
        <v xml:space="preserve"> </v>
      </c>
      <c r="BY447" s="54" t="str">
        <f t="shared" si="448"/>
        <v xml:space="preserve"> </v>
      </c>
      <c r="BZ447" s="55" t="str">
        <f t="shared" si="466"/>
        <v xml:space="preserve"> </v>
      </c>
      <c r="CA447" s="14" t="str">
        <f t="shared" si="467"/>
        <v xml:space="preserve"> </v>
      </c>
      <c r="CB447" s="14" t="str">
        <f t="shared" si="449"/>
        <v xml:space="preserve"> </v>
      </c>
      <c r="CC447" s="1" t="str">
        <f t="shared" si="450"/>
        <v xml:space="preserve"> </v>
      </c>
    </row>
    <row r="448" spans="1:81">
      <c r="A448" s="10">
        <v>434</v>
      </c>
      <c r="B448" s="10" t="str">
        <f t="shared" si="415"/>
        <v xml:space="preserve"> </v>
      </c>
      <c r="C448" s="52" t="str">
        <f t="shared" si="416"/>
        <v xml:space="preserve"> </v>
      </c>
      <c r="D448" s="52" t="str">
        <f t="shared" si="417"/>
        <v xml:space="preserve"> </v>
      </c>
      <c r="E448" s="47" t="str">
        <f t="shared" si="418"/>
        <v xml:space="preserve"> </v>
      </c>
      <c r="F448" s="47" t="str">
        <f t="shared" si="451"/>
        <v xml:space="preserve"> </v>
      </c>
      <c r="G448" s="10">
        <f t="shared" si="419"/>
        <v>0</v>
      </c>
      <c r="I448" s="10" t="str">
        <f t="shared" si="420"/>
        <v xml:space="preserve"> </v>
      </c>
      <c r="J448" s="52" t="str">
        <f t="shared" si="468"/>
        <v xml:space="preserve"> </v>
      </c>
      <c r="K448" s="52" t="str">
        <f t="shared" si="421"/>
        <v xml:space="preserve"> </v>
      </c>
      <c r="L448" s="47" t="str">
        <f t="shared" si="422"/>
        <v xml:space="preserve"> </v>
      </c>
      <c r="M448" s="47" t="str">
        <f t="shared" si="423"/>
        <v xml:space="preserve"> </v>
      </c>
      <c r="N448" s="10">
        <f t="shared" si="402"/>
        <v>0</v>
      </c>
      <c r="P448" s="1" t="str">
        <f t="shared" si="424"/>
        <v xml:space="preserve"> </v>
      </c>
      <c r="Q448" s="54" t="str">
        <f t="shared" si="403"/>
        <v xml:space="preserve"> </v>
      </c>
      <c r="R448" s="54" t="str">
        <f t="shared" si="452"/>
        <v xml:space="preserve"> </v>
      </c>
      <c r="S448" s="14" t="str">
        <f t="shared" si="425"/>
        <v xml:space="preserve"> </v>
      </c>
      <c r="T448" s="14" t="str">
        <f t="shared" si="453"/>
        <v xml:space="preserve"> </v>
      </c>
      <c r="U448" s="1">
        <v>0</v>
      </c>
      <c r="W448" s="10" t="str">
        <f t="shared" si="404"/>
        <v xml:space="preserve"> </v>
      </c>
      <c r="X448" s="52" t="str">
        <f t="shared" si="405"/>
        <v xml:space="preserve"> </v>
      </c>
      <c r="Y448" s="52" t="str">
        <f t="shared" si="406"/>
        <v xml:space="preserve"> </v>
      </c>
      <c r="Z448" s="47" t="str">
        <f t="shared" si="426"/>
        <v xml:space="preserve"> </v>
      </c>
      <c r="AA448" s="47" t="str">
        <f t="shared" si="427"/>
        <v xml:space="preserve"> </v>
      </c>
      <c r="AB448" s="10">
        <f t="shared" si="428"/>
        <v>0</v>
      </c>
      <c r="AD448" s="10" t="str">
        <f t="shared" si="429"/>
        <v xml:space="preserve"> </v>
      </c>
      <c r="AE448" s="52" t="str">
        <f t="shared" si="407"/>
        <v xml:space="preserve"> </v>
      </c>
      <c r="AF448" s="52" t="str">
        <f t="shared" si="430"/>
        <v xml:space="preserve"> </v>
      </c>
      <c r="AG448" s="53" t="str">
        <f t="shared" si="431"/>
        <v xml:space="preserve"> </v>
      </c>
      <c r="AH448" s="47" t="str">
        <f t="shared" si="454"/>
        <v xml:space="preserve"> </v>
      </c>
      <c r="AI448" s="10">
        <f t="shared" si="432"/>
        <v>0</v>
      </c>
      <c r="AK448" s="1" t="str">
        <f t="shared" si="433"/>
        <v xml:space="preserve"> </v>
      </c>
      <c r="AL448" s="54" t="str">
        <f t="shared" si="434"/>
        <v xml:space="preserve"> </v>
      </c>
      <c r="AM448" s="54" t="str">
        <f t="shared" si="455"/>
        <v xml:space="preserve"> </v>
      </c>
      <c r="AN448" s="54" t="str">
        <f t="shared" si="456"/>
        <v xml:space="preserve"> </v>
      </c>
      <c r="AO448" s="55" t="str">
        <f t="shared" si="457"/>
        <v xml:space="preserve"> </v>
      </c>
      <c r="AP448" s="14" t="str">
        <f t="shared" si="458"/>
        <v xml:space="preserve"> </v>
      </c>
      <c r="AQ448" s="14" t="str">
        <f t="shared" si="459"/>
        <v xml:space="preserve"> </v>
      </c>
      <c r="AR448" s="1" t="str">
        <f t="shared" si="460"/>
        <v xml:space="preserve"> </v>
      </c>
      <c r="AU448" s="1" t="str">
        <f t="shared" si="435"/>
        <v xml:space="preserve"> </v>
      </c>
      <c r="AV448" s="54" t="str">
        <f t="shared" si="408"/>
        <v xml:space="preserve"> </v>
      </c>
      <c r="AW448" s="54" t="b">
        <f t="shared" si="436"/>
        <v>0</v>
      </c>
      <c r="AX448" s="54" t="str">
        <f t="shared" si="437"/>
        <v xml:space="preserve"> </v>
      </c>
      <c r="AY448" s="55" t="str">
        <f t="shared" si="461"/>
        <v xml:space="preserve"> </v>
      </c>
      <c r="AZ448" s="14" t="str">
        <f t="shared" si="462"/>
        <v xml:space="preserve"> </v>
      </c>
      <c r="BA448" s="1" t="str">
        <f t="shared" si="409"/>
        <v xml:space="preserve"> </v>
      </c>
      <c r="BD448" s="1" t="str">
        <f t="shared" si="438"/>
        <v xml:space="preserve"> </v>
      </c>
      <c r="BE448" s="54" t="str">
        <f t="shared" si="439"/>
        <v xml:space="preserve"> </v>
      </c>
      <c r="BF448" s="54" t="b">
        <f t="shared" si="440"/>
        <v>0</v>
      </c>
      <c r="BG448" s="54" t="str">
        <f t="shared" si="463"/>
        <v xml:space="preserve"> </v>
      </c>
      <c r="BH448" s="55" t="str">
        <f t="shared" si="464"/>
        <v xml:space="preserve"> </v>
      </c>
      <c r="BI448" s="14" t="str">
        <f t="shared" si="465"/>
        <v xml:space="preserve"> </v>
      </c>
      <c r="BJ448" s="1" t="str">
        <f t="shared" si="441"/>
        <v xml:space="preserve"> </v>
      </c>
      <c r="BL448" s="1" t="str">
        <f t="shared" si="410"/>
        <v xml:space="preserve"> </v>
      </c>
      <c r="BM448" s="54" t="str">
        <f t="shared" si="442"/>
        <v xml:space="preserve"> </v>
      </c>
      <c r="BN448" s="54" t="str">
        <f t="shared" si="411"/>
        <v xml:space="preserve"> </v>
      </c>
      <c r="BO448" s="54" t="str">
        <f t="shared" si="412"/>
        <v xml:space="preserve"> </v>
      </c>
      <c r="BP448" s="55" t="str">
        <f t="shared" si="443"/>
        <v xml:space="preserve"> </v>
      </c>
      <c r="BQ448" s="14" t="str">
        <f t="shared" si="444"/>
        <v xml:space="preserve"> </v>
      </c>
      <c r="BR448" s="14" t="str">
        <f t="shared" si="413"/>
        <v xml:space="preserve"> </v>
      </c>
      <c r="BS448" s="1" t="str">
        <f t="shared" si="414"/>
        <v xml:space="preserve"> </v>
      </c>
      <c r="BV448" s="1" t="str">
        <f t="shared" si="445"/>
        <v xml:space="preserve"> </v>
      </c>
      <c r="BW448" s="54" t="str">
        <f t="shared" si="446"/>
        <v xml:space="preserve"> </v>
      </c>
      <c r="BX448" s="54" t="str">
        <f t="shared" si="447"/>
        <v xml:space="preserve"> </v>
      </c>
      <c r="BY448" s="54" t="str">
        <f t="shared" si="448"/>
        <v xml:space="preserve"> </v>
      </c>
      <c r="BZ448" s="55" t="str">
        <f t="shared" si="466"/>
        <v xml:space="preserve"> </v>
      </c>
      <c r="CA448" s="14" t="str">
        <f t="shared" si="467"/>
        <v xml:space="preserve"> </v>
      </c>
      <c r="CB448" s="14" t="str">
        <f t="shared" si="449"/>
        <v xml:space="preserve"> </v>
      </c>
      <c r="CC448" s="1" t="str">
        <f t="shared" si="450"/>
        <v xml:space="preserve"> </v>
      </c>
    </row>
    <row r="449" spans="1:81">
      <c r="A449" s="10">
        <v>435</v>
      </c>
      <c r="B449" s="10" t="str">
        <f t="shared" si="415"/>
        <v xml:space="preserve"> </v>
      </c>
      <c r="C449" s="52" t="str">
        <f t="shared" si="416"/>
        <v xml:space="preserve"> </v>
      </c>
      <c r="D449" s="52" t="str">
        <f t="shared" si="417"/>
        <v xml:space="preserve"> </v>
      </c>
      <c r="E449" s="47" t="str">
        <f t="shared" si="418"/>
        <v xml:space="preserve"> </v>
      </c>
      <c r="F449" s="47" t="str">
        <f t="shared" si="451"/>
        <v xml:space="preserve"> </v>
      </c>
      <c r="G449" s="10">
        <f t="shared" si="419"/>
        <v>0</v>
      </c>
      <c r="I449" s="10" t="str">
        <f t="shared" si="420"/>
        <v xml:space="preserve"> </v>
      </c>
      <c r="J449" s="52" t="str">
        <f t="shared" si="468"/>
        <v xml:space="preserve"> </v>
      </c>
      <c r="K449" s="52" t="str">
        <f t="shared" si="421"/>
        <v xml:space="preserve"> </v>
      </c>
      <c r="L449" s="47" t="str">
        <f t="shared" si="422"/>
        <v xml:space="preserve"> </v>
      </c>
      <c r="M449" s="47" t="str">
        <f t="shared" si="423"/>
        <v xml:space="preserve"> </v>
      </c>
      <c r="N449" s="10">
        <f t="shared" si="402"/>
        <v>0</v>
      </c>
      <c r="P449" s="1" t="str">
        <f t="shared" si="424"/>
        <v xml:space="preserve"> </v>
      </c>
      <c r="Q449" s="54" t="str">
        <f t="shared" si="403"/>
        <v xml:space="preserve"> </v>
      </c>
      <c r="R449" s="54" t="str">
        <f t="shared" si="452"/>
        <v xml:space="preserve"> </v>
      </c>
      <c r="S449" s="14" t="str">
        <f t="shared" si="425"/>
        <v xml:space="preserve"> </v>
      </c>
      <c r="T449" s="14" t="str">
        <f t="shared" si="453"/>
        <v xml:space="preserve"> </v>
      </c>
      <c r="U449" s="1">
        <v>0</v>
      </c>
      <c r="W449" s="10" t="str">
        <f t="shared" si="404"/>
        <v xml:space="preserve"> </v>
      </c>
      <c r="X449" s="52" t="str">
        <f t="shared" si="405"/>
        <v xml:space="preserve"> </v>
      </c>
      <c r="Y449" s="52" t="str">
        <f t="shared" si="406"/>
        <v xml:space="preserve"> </v>
      </c>
      <c r="Z449" s="47" t="str">
        <f t="shared" si="426"/>
        <v xml:space="preserve"> </v>
      </c>
      <c r="AA449" s="47" t="str">
        <f t="shared" si="427"/>
        <v xml:space="preserve"> </v>
      </c>
      <c r="AB449" s="10">
        <f t="shared" si="428"/>
        <v>0</v>
      </c>
      <c r="AD449" s="10" t="str">
        <f t="shared" si="429"/>
        <v xml:space="preserve"> </v>
      </c>
      <c r="AE449" s="52" t="str">
        <f t="shared" si="407"/>
        <v xml:space="preserve"> </v>
      </c>
      <c r="AF449" s="52" t="str">
        <f t="shared" si="430"/>
        <v xml:space="preserve"> </v>
      </c>
      <c r="AG449" s="53" t="str">
        <f t="shared" si="431"/>
        <v xml:space="preserve"> </v>
      </c>
      <c r="AH449" s="47" t="str">
        <f t="shared" si="454"/>
        <v xml:space="preserve"> </v>
      </c>
      <c r="AI449" s="10">
        <f t="shared" si="432"/>
        <v>0</v>
      </c>
      <c r="AK449" s="1" t="str">
        <f t="shared" si="433"/>
        <v xml:space="preserve"> </v>
      </c>
      <c r="AL449" s="54" t="str">
        <f t="shared" si="434"/>
        <v xml:space="preserve"> </v>
      </c>
      <c r="AM449" s="54" t="str">
        <f t="shared" si="455"/>
        <v xml:space="preserve"> </v>
      </c>
      <c r="AN449" s="54" t="str">
        <f t="shared" si="456"/>
        <v xml:space="preserve"> </v>
      </c>
      <c r="AO449" s="55" t="str">
        <f t="shared" si="457"/>
        <v xml:space="preserve"> </v>
      </c>
      <c r="AP449" s="14" t="str">
        <f t="shared" si="458"/>
        <v xml:space="preserve"> </v>
      </c>
      <c r="AQ449" s="14" t="str">
        <f t="shared" si="459"/>
        <v xml:space="preserve"> </v>
      </c>
      <c r="AR449" s="1" t="str">
        <f t="shared" si="460"/>
        <v xml:space="preserve"> </v>
      </c>
      <c r="AU449" s="1" t="str">
        <f t="shared" si="435"/>
        <v xml:space="preserve"> </v>
      </c>
      <c r="AV449" s="54" t="str">
        <f t="shared" si="408"/>
        <v xml:space="preserve"> </v>
      </c>
      <c r="AW449" s="54" t="b">
        <f t="shared" si="436"/>
        <v>0</v>
      </c>
      <c r="AX449" s="54" t="str">
        <f t="shared" si="437"/>
        <v xml:space="preserve"> </v>
      </c>
      <c r="AY449" s="55" t="str">
        <f t="shared" si="461"/>
        <v xml:space="preserve"> </v>
      </c>
      <c r="AZ449" s="14" t="str">
        <f t="shared" si="462"/>
        <v xml:space="preserve"> </v>
      </c>
      <c r="BA449" s="1" t="str">
        <f t="shared" si="409"/>
        <v xml:space="preserve"> </v>
      </c>
      <c r="BD449" s="1" t="str">
        <f t="shared" si="438"/>
        <v xml:space="preserve"> </v>
      </c>
      <c r="BE449" s="54" t="str">
        <f t="shared" si="439"/>
        <v xml:space="preserve"> </v>
      </c>
      <c r="BF449" s="54" t="b">
        <f t="shared" si="440"/>
        <v>0</v>
      </c>
      <c r="BG449" s="54" t="str">
        <f t="shared" si="463"/>
        <v xml:space="preserve"> </v>
      </c>
      <c r="BH449" s="55" t="str">
        <f t="shared" si="464"/>
        <v xml:space="preserve"> </v>
      </c>
      <c r="BI449" s="14" t="str">
        <f t="shared" si="465"/>
        <v xml:space="preserve"> </v>
      </c>
      <c r="BJ449" s="1" t="str">
        <f t="shared" si="441"/>
        <v xml:space="preserve"> </v>
      </c>
      <c r="BL449" s="1" t="str">
        <f t="shared" si="410"/>
        <v xml:space="preserve"> </v>
      </c>
      <c r="BM449" s="54" t="str">
        <f t="shared" si="442"/>
        <v xml:space="preserve"> </v>
      </c>
      <c r="BN449" s="54" t="str">
        <f t="shared" si="411"/>
        <v xml:space="preserve"> </v>
      </c>
      <c r="BO449" s="54" t="str">
        <f t="shared" si="412"/>
        <v xml:space="preserve"> </v>
      </c>
      <c r="BP449" s="55" t="str">
        <f t="shared" si="443"/>
        <v xml:space="preserve"> </v>
      </c>
      <c r="BQ449" s="14" t="str">
        <f t="shared" si="444"/>
        <v xml:space="preserve"> </v>
      </c>
      <c r="BR449" s="14" t="str">
        <f t="shared" si="413"/>
        <v xml:space="preserve"> </v>
      </c>
      <c r="BS449" s="1" t="str">
        <f t="shared" si="414"/>
        <v xml:space="preserve"> </v>
      </c>
      <c r="BV449" s="1" t="str">
        <f t="shared" si="445"/>
        <v xml:space="preserve"> </v>
      </c>
      <c r="BW449" s="54" t="str">
        <f t="shared" si="446"/>
        <v xml:space="preserve"> </v>
      </c>
      <c r="BX449" s="54" t="str">
        <f t="shared" si="447"/>
        <v xml:space="preserve"> </v>
      </c>
      <c r="BY449" s="54" t="str">
        <f t="shared" si="448"/>
        <v xml:space="preserve"> </v>
      </c>
      <c r="BZ449" s="55" t="str">
        <f t="shared" si="466"/>
        <v xml:space="preserve"> </v>
      </c>
      <c r="CA449" s="14" t="str">
        <f t="shared" si="467"/>
        <v xml:space="preserve"> </v>
      </c>
      <c r="CB449" s="14" t="str">
        <f t="shared" si="449"/>
        <v xml:space="preserve"> </v>
      </c>
      <c r="CC449" s="1" t="str">
        <f t="shared" si="450"/>
        <v xml:space="preserve"> </v>
      </c>
    </row>
    <row r="450" spans="1:81">
      <c r="A450" s="10">
        <v>436</v>
      </c>
      <c r="B450" s="10" t="str">
        <f t="shared" si="415"/>
        <v xml:space="preserve"> </v>
      </c>
      <c r="C450" s="52" t="str">
        <f t="shared" si="416"/>
        <v xml:space="preserve"> </v>
      </c>
      <c r="D450" s="52" t="str">
        <f t="shared" si="417"/>
        <v xml:space="preserve"> </v>
      </c>
      <c r="E450" s="47" t="str">
        <f t="shared" si="418"/>
        <v xml:space="preserve"> </v>
      </c>
      <c r="F450" s="47" t="str">
        <f t="shared" si="451"/>
        <v xml:space="preserve"> </v>
      </c>
      <c r="G450" s="10">
        <f t="shared" si="419"/>
        <v>0</v>
      </c>
      <c r="I450" s="10" t="str">
        <f t="shared" si="420"/>
        <v xml:space="preserve"> </v>
      </c>
      <c r="J450" s="52" t="str">
        <f t="shared" si="468"/>
        <v xml:space="preserve"> </v>
      </c>
      <c r="K450" s="52" t="str">
        <f t="shared" si="421"/>
        <v xml:space="preserve"> </v>
      </c>
      <c r="L450" s="47" t="str">
        <f t="shared" si="422"/>
        <v xml:space="preserve"> </v>
      </c>
      <c r="M450" s="47" t="str">
        <f t="shared" si="423"/>
        <v xml:space="preserve"> </v>
      </c>
      <c r="N450" s="10">
        <f t="shared" si="402"/>
        <v>0</v>
      </c>
      <c r="P450" s="1" t="str">
        <f t="shared" si="424"/>
        <v xml:space="preserve"> </v>
      </c>
      <c r="Q450" s="54" t="str">
        <f t="shared" si="403"/>
        <v xml:space="preserve"> </v>
      </c>
      <c r="R450" s="54" t="str">
        <f t="shared" si="452"/>
        <v xml:space="preserve"> </v>
      </c>
      <c r="S450" s="14" t="str">
        <f t="shared" si="425"/>
        <v xml:space="preserve"> </v>
      </c>
      <c r="T450" s="14" t="str">
        <f t="shared" si="453"/>
        <v xml:space="preserve"> </v>
      </c>
      <c r="U450" s="1">
        <v>0</v>
      </c>
      <c r="W450" s="10" t="str">
        <f t="shared" si="404"/>
        <v xml:space="preserve"> </v>
      </c>
      <c r="X450" s="52" t="str">
        <f t="shared" si="405"/>
        <v xml:space="preserve"> </v>
      </c>
      <c r="Y450" s="52" t="str">
        <f t="shared" si="406"/>
        <v xml:space="preserve"> </v>
      </c>
      <c r="Z450" s="47" t="str">
        <f t="shared" si="426"/>
        <v xml:space="preserve"> </v>
      </c>
      <c r="AA450" s="47" t="str">
        <f t="shared" si="427"/>
        <v xml:space="preserve"> </v>
      </c>
      <c r="AB450" s="10">
        <f t="shared" si="428"/>
        <v>0</v>
      </c>
      <c r="AD450" s="10" t="str">
        <f t="shared" si="429"/>
        <v xml:space="preserve"> </v>
      </c>
      <c r="AE450" s="52" t="str">
        <f t="shared" si="407"/>
        <v xml:space="preserve"> </v>
      </c>
      <c r="AF450" s="52" t="str">
        <f t="shared" si="430"/>
        <v xml:space="preserve"> </v>
      </c>
      <c r="AG450" s="53" t="str">
        <f t="shared" si="431"/>
        <v xml:space="preserve"> </v>
      </c>
      <c r="AH450" s="47" t="str">
        <f t="shared" si="454"/>
        <v xml:space="preserve"> </v>
      </c>
      <c r="AI450" s="10">
        <f t="shared" si="432"/>
        <v>0</v>
      </c>
      <c r="AK450" s="1" t="str">
        <f t="shared" si="433"/>
        <v xml:space="preserve"> </v>
      </c>
      <c r="AL450" s="54" t="str">
        <f t="shared" si="434"/>
        <v xml:space="preserve"> </v>
      </c>
      <c r="AM450" s="54" t="str">
        <f t="shared" si="455"/>
        <v xml:space="preserve"> </v>
      </c>
      <c r="AN450" s="54" t="str">
        <f t="shared" si="456"/>
        <v xml:space="preserve"> </v>
      </c>
      <c r="AO450" s="55" t="str">
        <f t="shared" si="457"/>
        <v xml:space="preserve"> </v>
      </c>
      <c r="AP450" s="14" t="str">
        <f t="shared" si="458"/>
        <v xml:space="preserve"> </v>
      </c>
      <c r="AQ450" s="14" t="str">
        <f t="shared" si="459"/>
        <v xml:space="preserve"> </v>
      </c>
      <c r="AR450" s="1" t="str">
        <f t="shared" si="460"/>
        <v xml:space="preserve"> </v>
      </c>
      <c r="AU450" s="1" t="str">
        <f t="shared" si="435"/>
        <v xml:space="preserve"> </v>
      </c>
      <c r="AV450" s="54" t="str">
        <f t="shared" si="408"/>
        <v xml:space="preserve"> </v>
      </c>
      <c r="AW450" s="54" t="b">
        <f t="shared" si="436"/>
        <v>0</v>
      </c>
      <c r="AX450" s="54" t="str">
        <f t="shared" si="437"/>
        <v xml:space="preserve"> </v>
      </c>
      <c r="AY450" s="55" t="str">
        <f t="shared" si="461"/>
        <v xml:space="preserve"> </v>
      </c>
      <c r="AZ450" s="14" t="str">
        <f t="shared" si="462"/>
        <v xml:space="preserve"> </v>
      </c>
      <c r="BA450" s="1" t="str">
        <f t="shared" si="409"/>
        <v xml:space="preserve"> </v>
      </c>
      <c r="BD450" s="1" t="str">
        <f t="shared" si="438"/>
        <v xml:space="preserve"> </v>
      </c>
      <c r="BE450" s="54" t="str">
        <f t="shared" si="439"/>
        <v xml:space="preserve"> </v>
      </c>
      <c r="BF450" s="54" t="b">
        <f t="shared" si="440"/>
        <v>0</v>
      </c>
      <c r="BG450" s="54" t="str">
        <f t="shared" si="463"/>
        <v xml:space="preserve"> </v>
      </c>
      <c r="BH450" s="55" t="str">
        <f t="shared" si="464"/>
        <v xml:space="preserve"> </v>
      </c>
      <c r="BI450" s="14" t="str">
        <f t="shared" si="465"/>
        <v xml:space="preserve"> </v>
      </c>
      <c r="BJ450" s="1" t="str">
        <f t="shared" si="441"/>
        <v xml:space="preserve"> </v>
      </c>
      <c r="BL450" s="1" t="str">
        <f t="shared" si="410"/>
        <v xml:space="preserve"> </v>
      </c>
      <c r="BM450" s="54" t="str">
        <f t="shared" si="442"/>
        <v xml:space="preserve"> </v>
      </c>
      <c r="BN450" s="54" t="str">
        <f t="shared" si="411"/>
        <v xml:space="preserve"> </v>
      </c>
      <c r="BO450" s="54" t="str">
        <f t="shared" si="412"/>
        <v xml:space="preserve"> </v>
      </c>
      <c r="BP450" s="55" t="str">
        <f t="shared" si="443"/>
        <v xml:space="preserve"> </v>
      </c>
      <c r="BQ450" s="14" t="str">
        <f t="shared" si="444"/>
        <v xml:space="preserve"> </v>
      </c>
      <c r="BR450" s="14" t="str">
        <f t="shared" si="413"/>
        <v xml:space="preserve"> </v>
      </c>
      <c r="BS450" s="1" t="str">
        <f t="shared" si="414"/>
        <v xml:space="preserve"> </v>
      </c>
      <c r="BV450" s="1" t="str">
        <f t="shared" si="445"/>
        <v xml:space="preserve"> </v>
      </c>
      <c r="BW450" s="54" t="str">
        <f t="shared" si="446"/>
        <v xml:space="preserve"> </v>
      </c>
      <c r="BX450" s="54" t="str">
        <f t="shared" si="447"/>
        <v xml:space="preserve"> </v>
      </c>
      <c r="BY450" s="54" t="str">
        <f t="shared" si="448"/>
        <v xml:space="preserve"> </v>
      </c>
      <c r="BZ450" s="55" t="str">
        <f t="shared" si="466"/>
        <v xml:space="preserve"> </v>
      </c>
      <c r="CA450" s="14" t="str">
        <f t="shared" si="467"/>
        <v xml:space="preserve"> </v>
      </c>
      <c r="CB450" s="14" t="str">
        <f t="shared" si="449"/>
        <v xml:space="preserve"> </v>
      </c>
      <c r="CC450" s="1" t="str">
        <f t="shared" si="450"/>
        <v xml:space="preserve"> </v>
      </c>
    </row>
    <row r="451" spans="1:81">
      <c r="A451" s="10">
        <v>437</v>
      </c>
      <c r="B451" s="10" t="str">
        <f t="shared" si="415"/>
        <v xml:space="preserve"> </v>
      </c>
      <c r="C451" s="52" t="str">
        <f t="shared" si="416"/>
        <v xml:space="preserve"> </v>
      </c>
      <c r="D451" s="52" t="str">
        <f t="shared" si="417"/>
        <v xml:space="preserve"> </v>
      </c>
      <c r="E451" s="47" t="str">
        <f t="shared" si="418"/>
        <v xml:space="preserve"> </v>
      </c>
      <c r="F451" s="47" t="str">
        <f t="shared" si="451"/>
        <v xml:space="preserve"> </v>
      </c>
      <c r="G451" s="10">
        <f t="shared" si="419"/>
        <v>0</v>
      </c>
      <c r="I451" s="10" t="str">
        <f t="shared" si="420"/>
        <v xml:space="preserve"> </v>
      </c>
      <c r="J451" s="52" t="str">
        <f t="shared" si="468"/>
        <v xml:space="preserve"> </v>
      </c>
      <c r="K451" s="52" t="str">
        <f t="shared" si="421"/>
        <v xml:space="preserve"> </v>
      </c>
      <c r="L451" s="47" t="str">
        <f t="shared" si="422"/>
        <v xml:space="preserve"> </v>
      </c>
      <c r="M451" s="47" t="str">
        <f t="shared" si="423"/>
        <v xml:space="preserve"> </v>
      </c>
      <c r="N451" s="10">
        <f t="shared" si="402"/>
        <v>0</v>
      </c>
      <c r="P451" s="1" t="str">
        <f t="shared" si="424"/>
        <v xml:space="preserve"> </v>
      </c>
      <c r="Q451" s="54" t="str">
        <f t="shared" si="403"/>
        <v xml:space="preserve"> </v>
      </c>
      <c r="R451" s="54" t="str">
        <f t="shared" si="452"/>
        <v xml:space="preserve"> </v>
      </c>
      <c r="S451" s="14" t="str">
        <f t="shared" si="425"/>
        <v xml:space="preserve"> </v>
      </c>
      <c r="T451" s="14" t="str">
        <f t="shared" si="453"/>
        <v xml:space="preserve"> </v>
      </c>
      <c r="U451" s="1">
        <v>0</v>
      </c>
      <c r="W451" s="10" t="str">
        <f t="shared" si="404"/>
        <v xml:space="preserve"> </v>
      </c>
      <c r="X451" s="52" t="str">
        <f t="shared" si="405"/>
        <v xml:space="preserve"> </v>
      </c>
      <c r="Y451" s="52" t="str">
        <f t="shared" si="406"/>
        <v xml:space="preserve"> </v>
      </c>
      <c r="Z451" s="47" t="str">
        <f t="shared" si="426"/>
        <v xml:space="preserve"> </v>
      </c>
      <c r="AA451" s="47" t="str">
        <f t="shared" si="427"/>
        <v xml:space="preserve"> </v>
      </c>
      <c r="AB451" s="10">
        <f t="shared" si="428"/>
        <v>0</v>
      </c>
      <c r="AD451" s="10" t="str">
        <f t="shared" si="429"/>
        <v xml:space="preserve"> </v>
      </c>
      <c r="AE451" s="52" t="str">
        <f t="shared" si="407"/>
        <v xml:space="preserve"> </v>
      </c>
      <c r="AF451" s="52" t="str">
        <f t="shared" si="430"/>
        <v xml:space="preserve"> </v>
      </c>
      <c r="AG451" s="53" t="str">
        <f t="shared" si="431"/>
        <v xml:space="preserve"> </v>
      </c>
      <c r="AH451" s="47" t="str">
        <f t="shared" si="454"/>
        <v xml:space="preserve"> </v>
      </c>
      <c r="AI451" s="10">
        <f t="shared" si="432"/>
        <v>0</v>
      </c>
      <c r="AK451" s="1" t="str">
        <f t="shared" si="433"/>
        <v xml:space="preserve"> </v>
      </c>
      <c r="AL451" s="54" t="str">
        <f t="shared" si="434"/>
        <v xml:space="preserve"> </v>
      </c>
      <c r="AM451" s="54" t="str">
        <f t="shared" si="455"/>
        <v xml:space="preserve"> </v>
      </c>
      <c r="AN451" s="54" t="str">
        <f t="shared" si="456"/>
        <v xml:space="preserve"> </v>
      </c>
      <c r="AO451" s="55" t="str">
        <f t="shared" si="457"/>
        <v xml:space="preserve"> </v>
      </c>
      <c r="AP451" s="14" t="str">
        <f t="shared" si="458"/>
        <v xml:space="preserve"> </v>
      </c>
      <c r="AQ451" s="14" t="str">
        <f t="shared" si="459"/>
        <v xml:space="preserve"> </v>
      </c>
      <c r="AR451" s="1" t="str">
        <f t="shared" si="460"/>
        <v xml:space="preserve"> </v>
      </c>
      <c r="AU451" s="1" t="str">
        <f t="shared" si="435"/>
        <v xml:space="preserve"> </v>
      </c>
      <c r="AV451" s="54" t="str">
        <f t="shared" si="408"/>
        <v xml:space="preserve"> </v>
      </c>
      <c r="AW451" s="54" t="b">
        <f t="shared" si="436"/>
        <v>0</v>
      </c>
      <c r="AX451" s="54" t="str">
        <f t="shared" si="437"/>
        <v xml:space="preserve"> </v>
      </c>
      <c r="AY451" s="55" t="str">
        <f t="shared" si="461"/>
        <v xml:space="preserve"> </v>
      </c>
      <c r="AZ451" s="14" t="str">
        <f t="shared" si="462"/>
        <v xml:space="preserve"> </v>
      </c>
      <c r="BA451" s="1" t="str">
        <f t="shared" si="409"/>
        <v xml:space="preserve"> </v>
      </c>
      <c r="BD451" s="1" t="str">
        <f t="shared" si="438"/>
        <v xml:space="preserve"> </v>
      </c>
      <c r="BE451" s="54" t="str">
        <f t="shared" si="439"/>
        <v xml:space="preserve"> </v>
      </c>
      <c r="BF451" s="54" t="b">
        <f t="shared" si="440"/>
        <v>0</v>
      </c>
      <c r="BG451" s="54" t="str">
        <f t="shared" si="463"/>
        <v xml:space="preserve"> </v>
      </c>
      <c r="BH451" s="55" t="str">
        <f t="shared" si="464"/>
        <v xml:space="preserve"> </v>
      </c>
      <c r="BI451" s="14" t="str">
        <f t="shared" si="465"/>
        <v xml:space="preserve"> </v>
      </c>
      <c r="BJ451" s="1" t="str">
        <f t="shared" si="441"/>
        <v xml:space="preserve"> </v>
      </c>
      <c r="BL451" s="1" t="str">
        <f t="shared" si="410"/>
        <v xml:space="preserve"> </v>
      </c>
      <c r="BM451" s="54" t="str">
        <f t="shared" si="442"/>
        <v xml:space="preserve"> </v>
      </c>
      <c r="BN451" s="54" t="str">
        <f t="shared" si="411"/>
        <v xml:space="preserve"> </v>
      </c>
      <c r="BO451" s="54" t="str">
        <f t="shared" si="412"/>
        <v xml:space="preserve"> </v>
      </c>
      <c r="BP451" s="55" t="str">
        <f t="shared" si="443"/>
        <v xml:space="preserve"> </v>
      </c>
      <c r="BQ451" s="14" t="str">
        <f t="shared" si="444"/>
        <v xml:space="preserve"> </v>
      </c>
      <c r="BR451" s="14" t="str">
        <f t="shared" si="413"/>
        <v xml:space="preserve"> </v>
      </c>
      <c r="BS451" s="1" t="str">
        <f t="shared" si="414"/>
        <v xml:space="preserve"> </v>
      </c>
      <c r="BV451" s="1" t="str">
        <f t="shared" si="445"/>
        <v xml:space="preserve"> </v>
      </c>
      <c r="BW451" s="54" t="str">
        <f t="shared" si="446"/>
        <v xml:space="preserve"> </v>
      </c>
      <c r="BX451" s="54" t="str">
        <f t="shared" si="447"/>
        <v xml:space="preserve"> </v>
      </c>
      <c r="BY451" s="54" t="str">
        <f t="shared" si="448"/>
        <v xml:space="preserve"> </v>
      </c>
      <c r="BZ451" s="55" t="str">
        <f t="shared" si="466"/>
        <v xml:space="preserve"> </v>
      </c>
      <c r="CA451" s="14" t="str">
        <f t="shared" si="467"/>
        <v xml:space="preserve"> </v>
      </c>
      <c r="CB451" s="14" t="str">
        <f t="shared" si="449"/>
        <v xml:space="preserve"> </v>
      </c>
      <c r="CC451" s="1" t="str">
        <f t="shared" si="450"/>
        <v xml:space="preserve"> </v>
      </c>
    </row>
    <row r="452" spans="1:81">
      <c r="A452" s="10">
        <v>438</v>
      </c>
      <c r="B452" s="10" t="str">
        <f t="shared" si="415"/>
        <v xml:space="preserve"> </v>
      </c>
      <c r="C452" s="52" t="str">
        <f t="shared" si="416"/>
        <v xml:space="preserve"> </v>
      </c>
      <c r="D452" s="52" t="str">
        <f t="shared" si="417"/>
        <v xml:space="preserve"> </v>
      </c>
      <c r="E452" s="47" t="str">
        <f t="shared" si="418"/>
        <v xml:space="preserve"> </v>
      </c>
      <c r="F452" s="47" t="str">
        <f t="shared" si="451"/>
        <v xml:space="preserve"> </v>
      </c>
      <c r="G452" s="10">
        <f t="shared" si="419"/>
        <v>0</v>
      </c>
      <c r="I452" s="10" t="str">
        <f t="shared" si="420"/>
        <v xml:space="preserve"> </v>
      </c>
      <c r="J452" s="52" t="str">
        <f t="shared" si="468"/>
        <v xml:space="preserve"> </v>
      </c>
      <c r="K452" s="52" t="str">
        <f t="shared" si="421"/>
        <v xml:space="preserve"> </v>
      </c>
      <c r="L452" s="47" t="str">
        <f t="shared" si="422"/>
        <v xml:space="preserve"> </v>
      </c>
      <c r="M452" s="47" t="str">
        <f t="shared" si="423"/>
        <v xml:space="preserve"> </v>
      </c>
      <c r="N452" s="10">
        <f t="shared" si="402"/>
        <v>0</v>
      </c>
      <c r="P452" s="1" t="str">
        <f t="shared" si="424"/>
        <v xml:space="preserve"> </v>
      </c>
      <c r="Q452" s="54" t="str">
        <f t="shared" si="403"/>
        <v xml:space="preserve"> </v>
      </c>
      <c r="R452" s="54" t="str">
        <f t="shared" si="452"/>
        <v xml:space="preserve"> </v>
      </c>
      <c r="S452" s="14" t="str">
        <f t="shared" si="425"/>
        <v xml:space="preserve"> </v>
      </c>
      <c r="T452" s="14" t="str">
        <f t="shared" si="453"/>
        <v xml:space="preserve"> </v>
      </c>
      <c r="U452" s="1">
        <v>0</v>
      </c>
      <c r="W452" s="10" t="str">
        <f t="shared" si="404"/>
        <v xml:space="preserve"> </v>
      </c>
      <c r="X452" s="52" t="str">
        <f t="shared" si="405"/>
        <v xml:space="preserve"> </v>
      </c>
      <c r="Y452" s="52" t="str">
        <f t="shared" si="406"/>
        <v xml:space="preserve"> </v>
      </c>
      <c r="Z452" s="47" t="str">
        <f t="shared" si="426"/>
        <v xml:space="preserve"> </v>
      </c>
      <c r="AA452" s="47" t="str">
        <f t="shared" si="427"/>
        <v xml:space="preserve"> </v>
      </c>
      <c r="AB452" s="10">
        <f t="shared" si="428"/>
        <v>0</v>
      </c>
      <c r="AD452" s="10" t="str">
        <f t="shared" si="429"/>
        <v xml:space="preserve"> </v>
      </c>
      <c r="AE452" s="52" t="str">
        <f t="shared" si="407"/>
        <v xml:space="preserve"> </v>
      </c>
      <c r="AF452" s="52" t="str">
        <f t="shared" si="430"/>
        <v xml:space="preserve"> </v>
      </c>
      <c r="AG452" s="53" t="str">
        <f t="shared" si="431"/>
        <v xml:space="preserve"> </v>
      </c>
      <c r="AH452" s="47" t="str">
        <f t="shared" si="454"/>
        <v xml:space="preserve"> </v>
      </c>
      <c r="AI452" s="10">
        <f t="shared" si="432"/>
        <v>0</v>
      </c>
      <c r="AK452" s="1" t="str">
        <f t="shared" si="433"/>
        <v xml:space="preserve"> </v>
      </c>
      <c r="AL452" s="54" t="str">
        <f t="shared" si="434"/>
        <v xml:space="preserve"> </v>
      </c>
      <c r="AM452" s="54" t="str">
        <f t="shared" si="455"/>
        <v xml:space="preserve"> </v>
      </c>
      <c r="AN452" s="54" t="str">
        <f t="shared" si="456"/>
        <v xml:space="preserve"> </v>
      </c>
      <c r="AO452" s="55" t="str">
        <f t="shared" si="457"/>
        <v xml:space="preserve"> </v>
      </c>
      <c r="AP452" s="14" t="str">
        <f t="shared" si="458"/>
        <v xml:space="preserve"> </v>
      </c>
      <c r="AQ452" s="14" t="str">
        <f t="shared" si="459"/>
        <v xml:space="preserve"> </v>
      </c>
      <c r="AR452" s="1" t="str">
        <f t="shared" si="460"/>
        <v xml:space="preserve"> </v>
      </c>
      <c r="AU452" s="1" t="str">
        <f t="shared" si="435"/>
        <v xml:space="preserve"> </v>
      </c>
      <c r="AV452" s="54" t="str">
        <f t="shared" si="408"/>
        <v xml:space="preserve"> </v>
      </c>
      <c r="AW452" s="54" t="b">
        <f t="shared" si="436"/>
        <v>0</v>
      </c>
      <c r="AX452" s="54" t="str">
        <f t="shared" si="437"/>
        <v xml:space="preserve"> </v>
      </c>
      <c r="AY452" s="55" t="str">
        <f t="shared" si="461"/>
        <v xml:space="preserve"> </v>
      </c>
      <c r="AZ452" s="14" t="str">
        <f t="shared" si="462"/>
        <v xml:space="preserve"> </v>
      </c>
      <c r="BA452" s="1" t="str">
        <f t="shared" si="409"/>
        <v xml:space="preserve"> </v>
      </c>
      <c r="BD452" s="1" t="str">
        <f t="shared" si="438"/>
        <v xml:space="preserve"> </v>
      </c>
      <c r="BE452" s="54" t="str">
        <f t="shared" si="439"/>
        <v xml:space="preserve"> </v>
      </c>
      <c r="BF452" s="54" t="b">
        <f t="shared" si="440"/>
        <v>0</v>
      </c>
      <c r="BG452" s="54" t="str">
        <f t="shared" si="463"/>
        <v xml:space="preserve"> </v>
      </c>
      <c r="BH452" s="55" t="str">
        <f t="shared" si="464"/>
        <v xml:space="preserve"> </v>
      </c>
      <c r="BI452" s="14" t="str">
        <f t="shared" si="465"/>
        <v xml:space="preserve"> </v>
      </c>
      <c r="BJ452" s="1" t="str">
        <f t="shared" si="441"/>
        <v xml:space="preserve"> </v>
      </c>
      <c r="BL452" s="1" t="str">
        <f t="shared" si="410"/>
        <v xml:space="preserve"> </v>
      </c>
      <c r="BM452" s="54" t="str">
        <f t="shared" si="442"/>
        <v xml:space="preserve"> </v>
      </c>
      <c r="BN452" s="54" t="str">
        <f t="shared" si="411"/>
        <v xml:space="preserve"> </v>
      </c>
      <c r="BO452" s="54" t="str">
        <f t="shared" si="412"/>
        <v xml:space="preserve"> </v>
      </c>
      <c r="BP452" s="55" t="str">
        <f t="shared" si="443"/>
        <v xml:space="preserve"> </v>
      </c>
      <c r="BQ452" s="14" t="str">
        <f t="shared" si="444"/>
        <v xml:space="preserve"> </v>
      </c>
      <c r="BR452" s="14" t="str">
        <f t="shared" si="413"/>
        <v xml:space="preserve"> </v>
      </c>
      <c r="BS452" s="1" t="str">
        <f t="shared" si="414"/>
        <v xml:space="preserve"> </v>
      </c>
      <c r="BV452" s="1" t="str">
        <f t="shared" si="445"/>
        <v xml:space="preserve"> </v>
      </c>
      <c r="BW452" s="54" t="str">
        <f t="shared" si="446"/>
        <v xml:space="preserve"> </v>
      </c>
      <c r="BX452" s="54" t="str">
        <f t="shared" si="447"/>
        <v xml:space="preserve"> </v>
      </c>
      <c r="BY452" s="54" t="str">
        <f t="shared" si="448"/>
        <v xml:space="preserve"> </v>
      </c>
      <c r="BZ452" s="55" t="str">
        <f t="shared" si="466"/>
        <v xml:space="preserve"> </v>
      </c>
      <c r="CA452" s="14" t="str">
        <f t="shared" si="467"/>
        <v xml:space="preserve"> </v>
      </c>
      <c r="CB452" s="14" t="str">
        <f t="shared" si="449"/>
        <v xml:space="preserve"> </v>
      </c>
      <c r="CC452" s="1" t="str">
        <f t="shared" si="450"/>
        <v xml:space="preserve"> </v>
      </c>
    </row>
    <row r="453" spans="1:81">
      <c r="A453" s="10">
        <v>439</v>
      </c>
      <c r="B453" s="10" t="str">
        <f t="shared" si="415"/>
        <v xml:space="preserve"> </v>
      </c>
      <c r="C453" s="52" t="str">
        <f t="shared" si="416"/>
        <v xml:space="preserve"> </v>
      </c>
      <c r="D453" s="52" t="str">
        <f t="shared" si="417"/>
        <v xml:space="preserve"> </v>
      </c>
      <c r="E453" s="47" t="str">
        <f t="shared" si="418"/>
        <v xml:space="preserve"> </v>
      </c>
      <c r="F453" s="47" t="str">
        <f t="shared" si="451"/>
        <v xml:space="preserve"> </v>
      </c>
      <c r="G453" s="10">
        <f t="shared" si="419"/>
        <v>0</v>
      </c>
      <c r="I453" s="10" t="str">
        <f t="shared" si="420"/>
        <v xml:space="preserve"> </v>
      </c>
      <c r="J453" s="52" t="str">
        <f t="shared" si="468"/>
        <v xml:space="preserve"> </v>
      </c>
      <c r="K453" s="52" t="str">
        <f t="shared" si="421"/>
        <v xml:space="preserve"> </v>
      </c>
      <c r="L453" s="47" t="str">
        <f t="shared" si="422"/>
        <v xml:space="preserve"> </v>
      </c>
      <c r="M453" s="47" t="str">
        <f t="shared" si="423"/>
        <v xml:space="preserve"> </v>
      </c>
      <c r="N453" s="10">
        <f t="shared" si="402"/>
        <v>0</v>
      </c>
      <c r="P453" s="1" t="str">
        <f t="shared" si="424"/>
        <v xml:space="preserve"> </v>
      </c>
      <c r="Q453" s="54" t="str">
        <f t="shared" si="403"/>
        <v xml:space="preserve"> </v>
      </c>
      <c r="R453" s="54" t="str">
        <f t="shared" si="452"/>
        <v xml:space="preserve"> </v>
      </c>
      <c r="S453" s="14" t="str">
        <f t="shared" si="425"/>
        <v xml:space="preserve"> </v>
      </c>
      <c r="T453" s="14" t="str">
        <f t="shared" si="453"/>
        <v xml:space="preserve"> </v>
      </c>
      <c r="U453" s="1">
        <v>0</v>
      </c>
      <c r="W453" s="10" t="str">
        <f t="shared" si="404"/>
        <v xml:space="preserve"> </v>
      </c>
      <c r="X453" s="52" t="str">
        <f t="shared" si="405"/>
        <v xml:space="preserve"> </v>
      </c>
      <c r="Y453" s="52" t="str">
        <f t="shared" si="406"/>
        <v xml:space="preserve"> </v>
      </c>
      <c r="Z453" s="47" t="str">
        <f t="shared" si="426"/>
        <v xml:space="preserve"> </v>
      </c>
      <c r="AA453" s="47" t="str">
        <f t="shared" si="427"/>
        <v xml:space="preserve"> </v>
      </c>
      <c r="AB453" s="10">
        <f t="shared" si="428"/>
        <v>0</v>
      </c>
      <c r="AD453" s="10" t="str">
        <f t="shared" si="429"/>
        <v xml:space="preserve"> </v>
      </c>
      <c r="AE453" s="52" t="str">
        <f t="shared" si="407"/>
        <v xml:space="preserve"> </v>
      </c>
      <c r="AF453" s="52" t="str">
        <f t="shared" si="430"/>
        <v xml:space="preserve"> </v>
      </c>
      <c r="AG453" s="53" t="str">
        <f t="shared" si="431"/>
        <v xml:space="preserve"> </v>
      </c>
      <c r="AH453" s="47" t="str">
        <f t="shared" si="454"/>
        <v xml:space="preserve"> </v>
      </c>
      <c r="AI453" s="10">
        <f t="shared" si="432"/>
        <v>0</v>
      </c>
      <c r="AK453" s="1" t="str">
        <f t="shared" si="433"/>
        <v xml:space="preserve"> </v>
      </c>
      <c r="AL453" s="54" t="str">
        <f t="shared" si="434"/>
        <v xml:space="preserve"> </v>
      </c>
      <c r="AM453" s="54" t="str">
        <f t="shared" si="455"/>
        <v xml:space="preserve"> </v>
      </c>
      <c r="AN453" s="54" t="str">
        <f t="shared" si="456"/>
        <v xml:space="preserve"> </v>
      </c>
      <c r="AO453" s="55" t="str">
        <f t="shared" si="457"/>
        <v xml:space="preserve"> </v>
      </c>
      <c r="AP453" s="14" t="str">
        <f t="shared" si="458"/>
        <v xml:space="preserve"> </v>
      </c>
      <c r="AQ453" s="14" t="str">
        <f t="shared" si="459"/>
        <v xml:space="preserve"> </v>
      </c>
      <c r="AR453" s="1" t="str">
        <f t="shared" si="460"/>
        <v xml:space="preserve"> </v>
      </c>
      <c r="AU453" s="1" t="str">
        <f t="shared" si="435"/>
        <v xml:space="preserve"> </v>
      </c>
      <c r="AV453" s="54" t="str">
        <f t="shared" si="408"/>
        <v xml:space="preserve"> </v>
      </c>
      <c r="AW453" s="54" t="b">
        <f t="shared" si="436"/>
        <v>0</v>
      </c>
      <c r="AX453" s="54" t="str">
        <f t="shared" si="437"/>
        <v xml:space="preserve"> </v>
      </c>
      <c r="AY453" s="55" t="str">
        <f t="shared" si="461"/>
        <v xml:space="preserve"> </v>
      </c>
      <c r="AZ453" s="14" t="str">
        <f t="shared" si="462"/>
        <v xml:space="preserve"> </v>
      </c>
      <c r="BA453" s="1" t="str">
        <f t="shared" si="409"/>
        <v xml:space="preserve"> </v>
      </c>
      <c r="BD453" s="1" t="str">
        <f t="shared" si="438"/>
        <v xml:space="preserve"> </v>
      </c>
      <c r="BE453" s="54" t="str">
        <f t="shared" si="439"/>
        <v xml:space="preserve"> </v>
      </c>
      <c r="BF453" s="54" t="b">
        <f t="shared" si="440"/>
        <v>0</v>
      </c>
      <c r="BG453" s="54" t="str">
        <f t="shared" si="463"/>
        <v xml:space="preserve"> </v>
      </c>
      <c r="BH453" s="55" t="str">
        <f t="shared" si="464"/>
        <v xml:space="preserve"> </v>
      </c>
      <c r="BI453" s="14" t="str">
        <f t="shared" si="465"/>
        <v xml:space="preserve"> </v>
      </c>
      <c r="BJ453" s="1" t="str">
        <f t="shared" si="441"/>
        <v xml:space="preserve"> </v>
      </c>
      <c r="BL453" s="1" t="str">
        <f t="shared" si="410"/>
        <v xml:space="preserve"> </v>
      </c>
      <c r="BM453" s="54" t="str">
        <f t="shared" si="442"/>
        <v xml:space="preserve"> </v>
      </c>
      <c r="BN453" s="54" t="str">
        <f t="shared" si="411"/>
        <v xml:space="preserve"> </v>
      </c>
      <c r="BO453" s="54" t="str">
        <f t="shared" si="412"/>
        <v xml:space="preserve"> </v>
      </c>
      <c r="BP453" s="55" t="str">
        <f t="shared" si="443"/>
        <v xml:space="preserve"> </v>
      </c>
      <c r="BQ453" s="14" t="str">
        <f t="shared" si="444"/>
        <v xml:space="preserve"> </v>
      </c>
      <c r="BR453" s="14" t="str">
        <f t="shared" si="413"/>
        <v xml:space="preserve"> </v>
      </c>
      <c r="BS453" s="1" t="str">
        <f t="shared" si="414"/>
        <v xml:space="preserve"> </v>
      </c>
      <c r="BV453" s="1" t="str">
        <f t="shared" si="445"/>
        <v xml:space="preserve"> </v>
      </c>
      <c r="BW453" s="54" t="str">
        <f t="shared" si="446"/>
        <v xml:space="preserve"> </v>
      </c>
      <c r="BX453" s="54" t="str">
        <f t="shared" si="447"/>
        <v xml:space="preserve"> </v>
      </c>
      <c r="BY453" s="54" t="str">
        <f t="shared" si="448"/>
        <v xml:space="preserve"> </v>
      </c>
      <c r="BZ453" s="55" t="str">
        <f t="shared" si="466"/>
        <v xml:space="preserve"> </v>
      </c>
      <c r="CA453" s="14" t="str">
        <f t="shared" si="467"/>
        <v xml:space="preserve"> </v>
      </c>
      <c r="CB453" s="14" t="str">
        <f t="shared" si="449"/>
        <v xml:space="preserve"> </v>
      </c>
      <c r="CC453" s="1" t="str">
        <f t="shared" si="450"/>
        <v xml:space="preserve"> </v>
      </c>
    </row>
    <row r="454" spans="1:81">
      <c r="A454" s="10">
        <v>440</v>
      </c>
      <c r="B454" s="10" t="str">
        <f t="shared" si="415"/>
        <v xml:space="preserve"> </v>
      </c>
      <c r="C454" s="52" t="str">
        <f t="shared" si="416"/>
        <v xml:space="preserve"> </v>
      </c>
      <c r="D454" s="52" t="str">
        <f t="shared" si="417"/>
        <v xml:space="preserve"> </v>
      </c>
      <c r="E454" s="47" t="str">
        <f t="shared" si="418"/>
        <v xml:space="preserve"> </v>
      </c>
      <c r="F454" s="47" t="str">
        <f t="shared" si="451"/>
        <v xml:space="preserve"> </v>
      </c>
      <c r="G454" s="10">
        <f t="shared" si="419"/>
        <v>0</v>
      </c>
      <c r="I454" s="10" t="str">
        <f t="shared" si="420"/>
        <v xml:space="preserve"> </v>
      </c>
      <c r="J454" s="52" t="str">
        <f t="shared" si="468"/>
        <v xml:space="preserve"> </v>
      </c>
      <c r="K454" s="52" t="str">
        <f t="shared" si="421"/>
        <v xml:space="preserve"> </v>
      </c>
      <c r="L454" s="47" t="str">
        <f t="shared" si="422"/>
        <v xml:space="preserve"> </v>
      </c>
      <c r="M454" s="47" t="str">
        <f t="shared" si="423"/>
        <v xml:space="preserve"> </v>
      </c>
      <c r="N454" s="10">
        <f t="shared" si="402"/>
        <v>0</v>
      </c>
      <c r="P454" s="1" t="str">
        <f t="shared" si="424"/>
        <v xml:space="preserve"> </v>
      </c>
      <c r="Q454" s="54" t="str">
        <f t="shared" si="403"/>
        <v xml:space="preserve"> </v>
      </c>
      <c r="R454" s="54" t="str">
        <f t="shared" si="452"/>
        <v xml:space="preserve"> </v>
      </c>
      <c r="S454" s="14" t="str">
        <f t="shared" si="425"/>
        <v xml:space="preserve"> </v>
      </c>
      <c r="T454" s="14" t="str">
        <f t="shared" si="453"/>
        <v xml:space="preserve"> </v>
      </c>
      <c r="U454" s="1">
        <v>0</v>
      </c>
      <c r="W454" s="10" t="str">
        <f t="shared" si="404"/>
        <v xml:space="preserve"> </v>
      </c>
      <c r="X454" s="52" t="str">
        <f t="shared" si="405"/>
        <v xml:space="preserve"> </v>
      </c>
      <c r="Y454" s="52" t="str">
        <f t="shared" si="406"/>
        <v xml:space="preserve"> </v>
      </c>
      <c r="Z454" s="47" t="str">
        <f t="shared" si="426"/>
        <v xml:space="preserve"> </v>
      </c>
      <c r="AA454" s="47" t="str">
        <f t="shared" si="427"/>
        <v xml:space="preserve"> </v>
      </c>
      <c r="AB454" s="10">
        <f t="shared" si="428"/>
        <v>0</v>
      </c>
      <c r="AD454" s="10" t="str">
        <f t="shared" si="429"/>
        <v xml:space="preserve"> </v>
      </c>
      <c r="AE454" s="52" t="str">
        <f t="shared" si="407"/>
        <v xml:space="preserve"> </v>
      </c>
      <c r="AF454" s="52" t="str">
        <f t="shared" si="430"/>
        <v xml:space="preserve"> </v>
      </c>
      <c r="AG454" s="53" t="str">
        <f t="shared" si="431"/>
        <v xml:space="preserve"> </v>
      </c>
      <c r="AH454" s="47" t="str">
        <f t="shared" si="454"/>
        <v xml:space="preserve"> </v>
      </c>
      <c r="AI454" s="10">
        <f t="shared" si="432"/>
        <v>0</v>
      </c>
      <c r="AK454" s="1" t="str">
        <f t="shared" si="433"/>
        <v xml:space="preserve"> </v>
      </c>
      <c r="AL454" s="54" t="str">
        <f t="shared" si="434"/>
        <v xml:space="preserve"> </v>
      </c>
      <c r="AM454" s="54" t="str">
        <f t="shared" si="455"/>
        <v xml:space="preserve"> </v>
      </c>
      <c r="AN454" s="54" t="str">
        <f t="shared" si="456"/>
        <v xml:space="preserve"> </v>
      </c>
      <c r="AO454" s="55" t="str">
        <f t="shared" si="457"/>
        <v xml:space="preserve"> </v>
      </c>
      <c r="AP454" s="14" t="str">
        <f t="shared" si="458"/>
        <v xml:space="preserve"> </v>
      </c>
      <c r="AQ454" s="14" t="str">
        <f t="shared" si="459"/>
        <v xml:space="preserve"> </v>
      </c>
      <c r="AR454" s="1" t="str">
        <f t="shared" si="460"/>
        <v xml:space="preserve"> </v>
      </c>
      <c r="AU454" s="1" t="str">
        <f t="shared" si="435"/>
        <v xml:space="preserve"> </v>
      </c>
      <c r="AV454" s="54" t="str">
        <f t="shared" si="408"/>
        <v xml:space="preserve"> </v>
      </c>
      <c r="AW454" s="54" t="b">
        <f t="shared" si="436"/>
        <v>0</v>
      </c>
      <c r="AX454" s="54" t="str">
        <f t="shared" si="437"/>
        <v xml:space="preserve"> </v>
      </c>
      <c r="AY454" s="55" t="str">
        <f t="shared" si="461"/>
        <v xml:space="preserve"> </v>
      </c>
      <c r="AZ454" s="14" t="str">
        <f t="shared" si="462"/>
        <v xml:space="preserve"> </v>
      </c>
      <c r="BA454" s="1" t="str">
        <f t="shared" si="409"/>
        <v xml:space="preserve"> </v>
      </c>
      <c r="BD454" s="1" t="str">
        <f t="shared" si="438"/>
        <v xml:space="preserve"> </v>
      </c>
      <c r="BE454" s="54" t="str">
        <f t="shared" si="439"/>
        <v xml:space="preserve"> </v>
      </c>
      <c r="BF454" s="54" t="b">
        <f t="shared" si="440"/>
        <v>0</v>
      </c>
      <c r="BG454" s="54" t="str">
        <f t="shared" si="463"/>
        <v xml:space="preserve"> </v>
      </c>
      <c r="BH454" s="55" t="str">
        <f t="shared" si="464"/>
        <v xml:space="preserve"> </v>
      </c>
      <c r="BI454" s="14" t="str">
        <f t="shared" si="465"/>
        <v xml:space="preserve"> </v>
      </c>
      <c r="BJ454" s="1" t="str">
        <f t="shared" si="441"/>
        <v xml:space="preserve"> </v>
      </c>
      <c r="BL454" s="1" t="str">
        <f t="shared" si="410"/>
        <v xml:space="preserve"> </v>
      </c>
      <c r="BM454" s="54" t="str">
        <f t="shared" si="442"/>
        <v xml:space="preserve"> </v>
      </c>
      <c r="BN454" s="54" t="str">
        <f t="shared" si="411"/>
        <v xml:space="preserve"> </v>
      </c>
      <c r="BO454" s="54" t="str">
        <f t="shared" si="412"/>
        <v xml:space="preserve"> </v>
      </c>
      <c r="BP454" s="55" t="str">
        <f t="shared" si="443"/>
        <v xml:space="preserve"> </v>
      </c>
      <c r="BQ454" s="14" t="str">
        <f t="shared" si="444"/>
        <v xml:space="preserve"> </v>
      </c>
      <c r="BR454" s="14" t="str">
        <f t="shared" si="413"/>
        <v xml:space="preserve"> </v>
      </c>
      <c r="BS454" s="1" t="str">
        <f t="shared" si="414"/>
        <v xml:space="preserve"> </v>
      </c>
      <c r="BV454" s="1" t="str">
        <f t="shared" si="445"/>
        <v xml:space="preserve"> </v>
      </c>
      <c r="BW454" s="54" t="str">
        <f t="shared" si="446"/>
        <v xml:space="preserve"> </v>
      </c>
      <c r="BX454" s="54" t="str">
        <f t="shared" si="447"/>
        <v xml:space="preserve"> </v>
      </c>
      <c r="BY454" s="54" t="str">
        <f t="shared" si="448"/>
        <v xml:space="preserve"> </v>
      </c>
      <c r="BZ454" s="55" t="str">
        <f t="shared" si="466"/>
        <v xml:space="preserve"> </v>
      </c>
      <c r="CA454" s="14" t="str">
        <f t="shared" si="467"/>
        <v xml:space="preserve"> </v>
      </c>
      <c r="CB454" s="14" t="str">
        <f t="shared" si="449"/>
        <v xml:space="preserve"> </v>
      </c>
      <c r="CC454" s="1" t="str">
        <f t="shared" si="450"/>
        <v xml:space="preserve"> </v>
      </c>
    </row>
    <row r="455" spans="1:81">
      <c r="A455" s="10">
        <v>441</v>
      </c>
      <c r="B455" s="10" t="str">
        <f t="shared" si="415"/>
        <v xml:space="preserve"> </v>
      </c>
      <c r="C455" s="52" t="str">
        <f t="shared" si="416"/>
        <v xml:space="preserve"> </v>
      </c>
      <c r="D455" s="52" t="str">
        <f t="shared" si="417"/>
        <v xml:space="preserve"> </v>
      </c>
      <c r="E455" s="47" t="str">
        <f t="shared" si="418"/>
        <v xml:space="preserve"> </v>
      </c>
      <c r="F455" s="47" t="str">
        <f t="shared" si="451"/>
        <v xml:space="preserve"> </v>
      </c>
      <c r="G455" s="10">
        <f t="shared" si="419"/>
        <v>0</v>
      </c>
      <c r="I455" s="10" t="str">
        <f t="shared" si="420"/>
        <v xml:space="preserve"> </v>
      </c>
      <c r="J455" s="52" t="str">
        <f t="shared" si="468"/>
        <v xml:space="preserve"> </v>
      </c>
      <c r="K455" s="52" t="str">
        <f t="shared" si="421"/>
        <v xml:space="preserve"> </v>
      </c>
      <c r="L455" s="47" t="str">
        <f t="shared" si="422"/>
        <v xml:space="preserve"> </v>
      </c>
      <c r="M455" s="47" t="str">
        <f t="shared" si="423"/>
        <v xml:space="preserve"> </v>
      </c>
      <c r="N455" s="10">
        <f t="shared" si="402"/>
        <v>0</v>
      </c>
      <c r="P455" s="1" t="str">
        <f t="shared" si="424"/>
        <v xml:space="preserve"> </v>
      </c>
      <c r="Q455" s="54" t="str">
        <f t="shared" si="403"/>
        <v xml:space="preserve"> </v>
      </c>
      <c r="R455" s="54" t="str">
        <f t="shared" si="452"/>
        <v xml:space="preserve"> </v>
      </c>
      <c r="S455" s="14" t="str">
        <f t="shared" si="425"/>
        <v xml:space="preserve"> </v>
      </c>
      <c r="T455" s="14" t="str">
        <f t="shared" si="453"/>
        <v xml:space="preserve"> </v>
      </c>
      <c r="U455" s="1">
        <v>0</v>
      </c>
      <c r="W455" s="10" t="str">
        <f t="shared" si="404"/>
        <v xml:space="preserve"> </v>
      </c>
      <c r="X455" s="52" t="str">
        <f t="shared" si="405"/>
        <v xml:space="preserve"> </v>
      </c>
      <c r="Y455" s="52" t="str">
        <f t="shared" si="406"/>
        <v xml:space="preserve"> </v>
      </c>
      <c r="Z455" s="47" t="str">
        <f t="shared" si="426"/>
        <v xml:space="preserve"> </v>
      </c>
      <c r="AA455" s="47" t="str">
        <f t="shared" si="427"/>
        <v xml:space="preserve"> </v>
      </c>
      <c r="AB455" s="10">
        <f t="shared" si="428"/>
        <v>0</v>
      </c>
      <c r="AD455" s="10" t="str">
        <f t="shared" si="429"/>
        <v xml:space="preserve"> </v>
      </c>
      <c r="AE455" s="52" t="str">
        <f t="shared" si="407"/>
        <v xml:space="preserve"> </v>
      </c>
      <c r="AF455" s="52" t="str">
        <f t="shared" si="430"/>
        <v xml:space="preserve"> </v>
      </c>
      <c r="AG455" s="53" t="str">
        <f t="shared" si="431"/>
        <v xml:space="preserve"> </v>
      </c>
      <c r="AH455" s="47" t="str">
        <f t="shared" si="454"/>
        <v xml:space="preserve"> </v>
      </c>
      <c r="AI455" s="10">
        <f t="shared" si="432"/>
        <v>0</v>
      </c>
      <c r="AK455" s="1" t="str">
        <f t="shared" si="433"/>
        <v xml:space="preserve"> </v>
      </c>
      <c r="AL455" s="54" t="str">
        <f t="shared" si="434"/>
        <v xml:space="preserve"> </v>
      </c>
      <c r="AM455" s="54" t="str">
        <f t="shared" si="455"/>
        <v xml:space="preserve"> </v>
      </c>
      <c r="AN455" s="54" t="str">
        <f t="shared" si="456"/>
        <v xml:space="preserve"> </v>
      </c>
      <c r="AO455" s="55" t="str">
        <f t="shared" si="457"/>
        <v xml:space="preserve"> </v>
      </c>
      <c r="AP455" s="14" t="str">
        <f t="shared" si="458"/>
        <v xml:space="preserve"> </v>
      </c>
      <c r="AQ455" s="14" t="str">
        <f t="shared" si="459"/>
        <v xml:space="preserve"> </v>
      </c>
      <c r="AR455" s="1" t="str">
        <f t="shared" si="460"/>
        <v xml:space="preserve"> </v>
      </c>
      <c r="AU455" s="1" t="str">
        <f t="shared" si="435"/>
        <v xml:space="preserve"> </v>
      </c>
      <c r="AV455" s="54" t="str">
        <f t="shared" si="408"/>
        <v xml:space="preserve"> </v>
      </c>
      <c r="AW455" s="54" t="b">
        <f t="shared" si="436"/>
        <v>0</v>
      </c>
      <c r="AX455" s="54" t="str">
        <f t="shared" si="437"/>
        <v xml:space="preserve"> </v>
      </c>
      <c r="AY455" s="55" t="str">
        <f t="shared" si="461"/>
        <v xml:space="preserve"> </v>
      </c>
      <c r="AZ455" s="14" t="str">
        <f t="shared" si="462"/>
        <v xml:space="preserve"> </v>
      </c>
      <c r="BA455" s="1" t="str">
        <f t="shared" si="409"/>
        <v xml:space="preserve"> </v>
      </c>
      <c r="BD455" s="1" t="str">
        <f t="shared" si="438"/>
        <v xml:space="preserve"> </v>
      </c>
      <c r="BE455" s="54" t="str">
        <f t="shared" si="439"/>
        <v xml:space="preserve"> </v>
      </c>
      <c r="BF455" s="54" t="b">
        <f t="shared" si="440"/>
        <v>0</v>
      </c>
      <c r="BG455" s="54" t="str">
        <f t="shared" si="463"/>
        <v xml:space="preserve"> </v>
      </c>
      <c r="BH455" s="55" t="str">
        <f t="shared" si="464"/>
        <v xml:space="preserve"> </v>
      </c>
      <c r="BI455" s="14" t="str">
        <f t="shared" si="465"/>
        <v xml:space="preserve"> </v>
      </c>
      <c r="BJ455" s="1" t="str">
        <f t="shared" si="441"/>
        <v xml:space="preserve"> </v>
      </c>
      <c r="BL455" s="1" t="str">
        <f t="shared" si="410"/>
        <v xml:space="preserve"> </v>
      </c>
      <c r="BM455" s="54" t="str">
        <f t="shared" si="442"/>
        <v xml:space="preserve"> </v>
      </c>
      <c r="BN455" s="54" t="str">
        <f t="shared" si="411"/>
        <v xml:space="preserve"> </v>
      </c>
      <c r="BO455" s="54" t="str">
        <f t="shared" si="412"/>
        <v xml:space="preserve"> </v>
      </c>
      <c r="BP455" s="55" t="str">
        <f t="shared" si="443"/>
        <v xml:space="preserve"> </v>
      </c>
      <c r="BQ455" s="14" t="str">
        <f t="shared" si="444"/>
        <v xml:space="preserve"> </v>
      </c>
      <c r="BR455" s="14" t="str">
        <f t="shared" si="413"/>
        <v xml:space="preserve"> </v>
      </c>
      <c r="BS455" s="1" t="str">
        <f t="shared" si="414"/>
        <v xml:space="preserve"> </v>
      </c>
      <c r="BV455" s="1" t="str">
        <f t="shared" si="445"/>
        <v xml:space="preserve"> </v>
      </c>
      <c r="BW455" s="54" t="str">
        <f t="shared" si="446"/>
        <v xml:space="preserve"> </v>
      </c>
      <c r="BX455" s="54" t="str">
        <f t="shared" si="447"/>
        <v xml:space="preserve"> </v>
      </c>
      <c r="BY455" s="54" t="str">
        <f t="shared" si="448"/>
        <v xml:space="preserve"> </v>
      </c>
      <c r="BZ455" s="55" t="str">
        <f t="shared" si="466"/>
        <v xml:space="preserve"> </v>
      </c>
      <c r="CA455" s="14" t="str">
        <f t="shared" si="467"/>
        <v xml:space="preserve"> </v>
      </c>
      <c r="CB455" s="14" t="str">
        <f t="shared" si="449"/>
        <v xml:space="preserve"> </v>
      </c>
      <c r="CC455" s="1" t="str">
        <f t="shared" si="450"/>
        <v xml:space="preserve"> </v>
      </c>
    </row>
    <row r="456" spans="1:81">
      <c r="A456" s="10">
        <v>442</v>
      </c>
      <c r="B456" s="10" t="str">
        <f t="shared" si="415"/>
        <v xml:space="preserve"> </v>
      </c>
      <c r="C456" s="52" t="str">
        <f t="shared" si="416"/>
        <v xml:space="preserve"> </v>
      </c>
      <c r="D456" s="52" t="str">
        <f t="shared" si="417"/>
        <v xml:space="preserve"> </v>
      </c>
      <c r="E456" s="47" t="str">
        <f t="shared" si="418"/>
        <v xml:space="preserve"> </v>
      </c>
      <c r="F456" s="47" t="str">
        <f t="shared" si="451"/>
        <v xml:space="preserve"> </v>
      </c>
      <c r="G456" s="10">
        <f t="shared" si="419"/>
        <v>0</v>
      </c>
      <c r="I456" s="10" t="str">
        <f t="shared" si="420"/>
        <v xml:space="preserve"> </v>
      </c>
      <c r="J456" s="52" t="str">
        <f t="shared" si="468"/>
        <v xml:space="preserve"> </v>
      </c>
      <c r="K456" s="52" t="str">
        <f t="shared" si="421"/>
        <v xml:space="preserve"> </v>
      </c>
      <c r="L456" s="47" t="str">
        <f t="shared" si="422"/>
        <v xml:space="preserve"> </v>
      </c>
      <c r="M456" s="47" t="str">
        <f t="shared" si="423"/>
        <v xml:space="preserve"> </v>
      </c>
      <c r="N456" s="10">
        <f t="shared" si="402"/>
        <v>0</v>
      </c>
      <c r="P456" s="1" t="str">
        <f t="shared" si="424"/>
        <v xml:space="preserve"> </v>
      </c>
      <c r="Q456" s="54" t="str">
        <f t="shared" si="403"/>
        <v xml:space="preserve"> </v>
      </c>
      <c r="R456" s="54" t="str">
        <f t="shared" si="452"/>
        <v xml:space="preserve"> </v>
      </c>
      <c r="S456" s="14" t="str">
        <f t="shared" si="425"/>
        <v xml:space="preserve"> </v>
      </c>
      <c r="T456" s="14" t="str">
        <f t="shared" si="453"/>
        <v xml:space="preserve"> </v>
      </c>
      <c r="U456" s="1">
        <v>0</v>
      </c>
      <c r="W456" s="10" t="str">
        <f t="shared" si="404"/>
        <v xml:space="preserve"> </v>
      </c>
      <c r="X456" s="52" t="str">
        <f t="shared" si="405"/>
        <v xml:space="preserve"> </v>
      </c>
      <c r="Y456" s="52" t="str">
        <f t="shared" si="406"/>
        <v xml:space="preserve"> </v>
      </c>
      <c r="Z456" s="47" t="str">
        <f t="shared" si="426"/>
        <v xml:space="preserve"> </v>
      </c>
      <c r="AA456" s="47" t="str">
        <f t="shared" si="427"/>
        <v xml:space="preserve"> </v>
      </c>
      <c r="AB456" s="10">
        <f t="shared" si="428"/>
        <v>0</v>
      </c>
      <c r="AD456" s="10" t="str">
        <f t="shared" si="429"/>
        <v xml:space="preserve"> </v>
      </c>
      <c r="AE456" s="52" t="str">
        <f t="shared" si="407"/>
        <v xml:space="preserve"> </v>
      </c>
      <c r="AF456" s="52" t="str">
        <f t="shared" si="430"/>
        <v xml:space="preserve"> </v>
      </c>
      <c r="AG456" s="53" t="str">
        <f t="shared" si="431"/>
        <v xml:space="preserve"> </v>
      </c>
      <c r="AH456" s="47" t="str">
        <f t="shared" si="454"/>
        <v xml:space="preserve"> </v>
      </c>
      <c r="AI456" s="10">
        <f t="shared" si="432"/>
        <v>0</v>
      </c>
      <c r="AK456" s="1" t="str">
        <f t="shared" si="433"/>
        <v xml:space="preserve"> </v>
      </c>
      <c r="AL456" s="54" t="str">
        <f t="shared" si="434"/>
        <v xml:space="preserve"> </v>
      </c>
      <c r="AM456" s="54" t="str">
        <f t="shared" si="455"/>
        <v xml:space="preserve"> </v>
      </c>
      <c r="AN456" s="54" t="str">
        <f t="shared" si="456"/>
        <v xml:space="preserve"> </v>
      </c>
      <c r="AO456" s="55" t="str">
        <f t="shared" si="457"/>
        <v xml:space="preserve"> </v>
      </c>
      <c r="AP456" s="14" t="str">
        <f t="shared" si="458"/>
        <v xml:space="preserve"> </v>
      </c>
      <c r="AQ456" s="14" t="str">
        <f t="shared" si="459"/>
        <v xml:space="preserve"> </v>
      </c>
      <c r="AR456" s="1" t="str">
        <f t="shared" si="460"/>
        <v xml:space="preserve"> </v>
      </c>
      <c r="AU456" s="1" t="str">
        <f t="shared" si="435"/>
        <v xml:space="preserve"> </v>
      </c>
      <c r="AV456" s="54" t="str">
        <f t="shared" si="408"/>
        <v xml:space="preserve"> </v>
      </c>
      <c r="AW456" s="54" t="b">
        <f t="shared" si="436"/>
        <v>0</v>
      </c>
      <c r="AX456" s="54" t="str">
        <f t="shared" si="437"/>
        <v xml:space="preserve"> </v>
      </c>
      <c r="AY456" s="55" t="str">
        <f t="shared" si="461"/>
        <v xml:space="preserve"> </v>
      </c>
      <c r="AZ456" s="14" t="str">
        <f t="shared" si="462"/>
        <v xml:space="preserve"> </v>
      </c>
      <c r="BA456" s="1" t="str">
        <f t="shared" si="409"/>
        <v xml:space="preserve"> </v>
      </c>
      <c r="BD456" s="1" t="str">
        <f t="shared" si="438"/>
        <v xml:space="preserve"> </v>
      </c>
      <c r="BE456" s="54" t="str">
        <f t="shared" si="439"/>
        <v xml:space="preserve"> </v>
      </c>
      <c r="BF456" s="54" t="b">
        <f t="shared" si="440"/>
        <v>0</v>
      </c>
      <c r="BG456" s="54" t="str">
        <f t="shared" si="463"/>
        <v xml:space="preserve"> </v>
      </c>
      <c r="BH456" s="55" t="str">
        <f t="shared" si="464"/>
        <v xml:space="preserve"> </v>
      </c>
      <c r="BI456" s="14" t="str">
        <f t="shared" si="465"/>
        <v xml:space="preserve"> </v>
      </c>
      <c r="BJ456" s="1" t="str">
        <f t="shared" si="441"/>
        <v xml:space="preserve"> </v>
      </c>
      <c r="BL456" s="1" t="str">
        <f t="shared" si="410"/>
        <v xml:space="preserve"> </v>
      </c>
      <c r="BM456" s="54" t="str">
        <f t="shared" si="442"/>
        <v xml:space="preserve"> </v>
      </c>
      <c r="BN456" s="54" t="str">
        <f t="shared" si="411"/>
        <v xml:space="preserve"> </v>
      </c>
      <c r="BO456" s="54" t="str">
        <f t="shared" si="412"/>
        <v xml:space="preserve"> </v>
      </c>
      <c r="BP456" s="55" t="str">
        <f t="shared" si="443"/>
        <v xml:space="preserve"> </v>
      </c>
      <c r="BQ456" s="14" t="str">
        <f t="shared" si="444"/>
        <v xml:space="preserve"> </v>
      </c>
      <c r="BR456" s="14" t="str">
        <f t="shared" si="413"/>
        <v xml:space="preserve"> </v>
      </c>
      <c r="BS456" s="1" t="str">
        <f t="shared" si="414"/>
        <v xml:space="preserve"> </v>
      </c>
      <c r="BV456" s="1" t="str">
        <f t="shared" si="445"/>
        <v xml:space="preserve"> </v>
      </c>
      <c r="BW456" s="54" t="str">
        <f t="shared" si="446"/>
        <v xml:space="preserve"> </v>
      </c>
      <c r="BX456" s="54" t="str">
        <f t="shared" si="447"/>
        <v xml:space="preserve"> </v>
      </c>
      <c r="BY456" s="54" t="str">
        <f t="shared" si="448"/>
        <v xml:space="preserve"> </v>
      </c>
      <c r="BZ456" s="55" t="str">
        <f t="shared" si="466"/>
        <v xml:space="preserve"> </v>
      </c>
      <c r="CA456" s="14" t="str">
        <f t="shared" si="467"/>
        <v xml:space="preserve"> </v>
      </c>
      <c r="CB456" s="14" t="str">
        <f t="shared" si="449"/>
        <v xml:space="preserve"> </v>
      </c>
      <c r="CC456" s="1" t="str">
        <f t="shared" si="450"/>
        <v xml:space="preserve"> </v>
      </c>
    </row>
    <row r="457" spans="1:81">
      <c r="A457" s="10">
        <v>443</v>
      </c>
      <c r="B457" s="10" t="str">
        <f t="shared" si="415"/>
        <v xml:space="preserve"> </v>
      </c>
      <c r="C457" s="52" t="str">
        <f t="shared" si="416"/>
        <v xml:space="preserve"> </v>
      </c>
      <c r="D457" s="52" t="str">
        <f t="shared" si="417"/>
        <v xml:space="preserve"> </v>
      </c>
      <c r="E457" s="47" t="str">
        <f t="shared" si="418"/>
        <v xml:space="preserve"> </v>
      </c>
      <c r="F457" s="47" t="str">
        <f t="shared" si="451"/>
        <v xml:space="preserve"> </v>
      </c>
      <c r="G457" s="10">
        <f t="shared" si="419"/>
        <v>0</v>
      </c>
      <c r="I457" s="10" t="str">
        <f t="shared" si="420"/>
        <v xml:space="preserve"> </v>
      </c>
      <c r="J457" s="52" t="str">
        <f t="shared" si="468"/>
        <v xml:space="preserve"> </v>
      </c>
      <c r="K457" s="52" t="str">
        <f t="shared" si="421"/>
        <v xml:space="preserve"> </v>
      </c>
      <c r="L457" s="47" t="str">
        <f t="shared" si="422"/>
        <v xml:space="preserve"> </v>
      </c>
      <c r="M457" s="47" t="str">
        <f t="shared" si="423"/>
        <v xml:space="preserve"> </v>
      </c>
      <c r="N457" s="10">
        <f t="shared" si="402"/>
        <v>0</v>
      </c>
      <c r="P457" s="1" t="str">
        <f t="shared" si="424"/>
        <v xml:space="preserve"> </v>
      </c>
      <c r="Q457" s="54" t="str">
        <f t="shared" si="403"/>
        <v xml:space="preserve"> </v>
      </c>
      <c r="R457" s="54" t="str">
        <f t="shared" si="452"/>
        <v xml:space="preserve"> </v>
      </c>
      <c r="S457" s="14" t="str">
        <f t="shared" si="425"/>
        <v xml:space="preserve"> </v>
      </c>
      <c r="T457" s="14" t="str">
        <f t="shared" si="453"/>
        <v xml:space="preserve"> </v>
      </c>
      <c r="U457" s="1">
        <v>0</v>
      </c>
      <c r="W457" s="10" t="str">
        <f t="shared" si="404"/>
        <v xml:space="preserve"> </v>
      </c>
      <c r="X457" s="52" t="str">
        <f t="shared" si="405"/>
        <v xml:space="preserve"> </v>
      </c>
      <c r="Y457" s="52" t="str">
        <f t="shared" si="406"/>
        <v xml:space="preserve"> </v>
      </c>
      <c r="Z457" s="47" t="str">
        <f t="shared" si="426"/>
        <v xml:space="preserve"> </v>
      </c>
      <c r="AA457" s="47" t="str">
        <f t="shared" si="427"/>
        <v xml:space="preserve"> </v>
      </c>
      <c r="AB457" s="10">
        <f t="shared" si="428"/>
        <v>0</v>
      </c>
      <c r="AD457" s="10" t="str">
        <f t="shared" si="429"/>
        <v xml:space="preserve"> </v>
      </c>
      <c r="AE457" s="52" t="str">
        <f t="shared" si="407"/>
        <v xml:space="preserve"> </v>
      </c>
      <c r="AF457" s="52" t="str">
        <f t="shared" si="430"/>
        <v xml:space="preserve"> </v>
      </c>
      <c r="AG457" s="53" t="str">
        <f t="shared" si="431"/>
        <v xml:space="preserve"> </v>
      </c>
      <c r="AH457" s="47" t="str">
        <f t="shared" si="454"/>
        <v xml:space="preserve"> </v>
      </c>
      <c r="AI457" s="10">
        <f t="shared" si="432"/>
        <v>0</v>
      </c>
      <c r="AK457" s="1" t="str">
        <f t="shared" si="433"/>
        <v xml:space="preserve"> </v>
      </c>
      <c r="AL457" s="54" t="str">
        <f t="shared" si="434"/>
        <v xml:space="preserve"> </v>
      </c>
      <c r="AM457" s="54" t="str">
        <f t="shared" si="455"/>
        <v xml:space="preserve"> </v>
      </c>
      <c r="AN457" s="54" t="str">
        <f t="shared" si="456"/>
        <v xml:space="preserve"> </v>
      </c>
      <c r="AO457" s="55" t="str">
        <f t="shared" si="457"/>
        <v xml:space="preserve"> </v>
      </c>
      <c r="AP457" s="14" t="str">
        <f t="shared" si="458"/>
        <v xml:space="preserve"> </v>
      </c>
      <c r="AQ457" s="14" t="str">
        <f t="shared" si="459"/>
        <v xml:space="preserve"> </v>
      </c>
      <c r="AR457" s="1" t="str">
        <f t="shared" si="460"/>
        <v xml:space="preserve"> </v>
      </c>
      <c r="AU457" s="1" t="str">
        <f t="shared" si="435"/>
        <v xml:space="preserve"> </v>
      </c>
      <c r="AV457" s="54" t="str">
        <f t="shared" si="408"/>
        <v xml:space="preserve"> </v>
      </c>
      <c r="AW457" s="54" t="b">
        <f t="shared" si="436"/>
        <v>0</v>
      </c>
      <c r="AX457" s="54" t="str">
        <f t="shared" si="437"/>
        <v xml:space="preserve"> </v>
      </c>
      <c r="AY457" s="55" t="str">
        <f t="shared" si="461"/>
        <v xml:space="preserve"> </v>
      </c>
      <c r="AZ457" s="14" t="str">
        <f t="shared" si="462"/>
        <v xml:space="preserve"> </v>
      </c>
      <c r="BA457" s="1" t="str">
        <f t="shared" si="409"/>
        <v xml:space="preserve"> </v>
      </c>
      <c r="BD457" s="1" t="str">
        <f t="shared" si="438"/>
        <v xml:space="preserve"> </v>
      </c>
      <c r="BE457" s="54" t="str">
        <f t="shared" si="439"/>
        <v xml:space="preserve"> </v>
      </c>
      <c r="BF457" s="54" t="b">
        <f t="shared" si="440"/>
        <v>0</v>
      </c>
      <c r="BG457" s="54" t="str">
        <f t="shared" si="463"/>
        <v xml:space="preserve"> </v>
      </c>
      <c r="BH457" s="55" t="str">
        <f t="shared" si="464"/>
        <v xml:space="preserve"> </v>
      </c>
      <c r="BI457" s="14" t="str">
        <f t="shared" si="465"/>
        <v xml:space="preserve"> </v>
      </c>
      <c r="BJ457" s="1" t="str">
        <f t="shared" si="441"/>
        <v xml:space="preserve"> </v>
      </c>
      <c r="BL457" s="1" t="str">
        <f t="shared" si="410"/>
        <v xml:space="preserve"> </v>
      </c>
      <c r="BM457" s="54" t="str">
        <f t="shared" si="442"/>
        <v xml:space="preserve"> </v>
      </c>
      <c r="BN457" s="54" t="str">
        <f t="shared" si="411"/>
        <v xml:space="preserve"> </v>
      </c>
      <c r="BO457" s="54" t="str">
        <f t="shared" si="412"/>
        <v xml:space="preserve"> </v>
      </c>
      <c r="BP457" s="55" t="str">
        <f t="shared" si="443"/>
        <v xml:space="preserve"> </v>
      </c>
      <c r="BQ457" s="14" t="str">
        <f t="shared" si="444"/>
        <v xml:space="preserve"> </v>
      </c>
      <c r="BR457" s="14" t="str">
        <f t="shared" si="413"/>
        <v xml:space="preserve"> </v>
      </c>
      <c r="BS457" s="1" t="str">
        <f t="shared" si="414"/>
        <v xml:space="preserve"> </v>
      </c>
      <c r="BV457" s="1" t="str">
        <f t="shared" si="445"/>
        <v xml:space="preserve"> </v>
      </c>
      <c r="BW457" s="54" t="str">
        <f t="shared" si="446"/>
        <v xml:space="preserve"> </v>
      </c>
      <c r="BX457" s="54" t="str">
        <f t="shared" si="447"/>
        <v xml:space="preserve"> </v>
      </c>
      <c r="BY457" s="54" t="str">
        <f t="shared" si="448"/>
        <v xml:space="preserve"> </v>
      </c>
      <c r="BZ457" s="55" t="str">
        <f t="shared" si="466"/>
        <v xml:space="preserve"> </v>
      </c>
      <c r="CA457" s="14" t="str">
        <f t="shared" si="467"/>
        <v xml:space="preserve"> </v>
      </c>
      <c r="CB457" s="14" t="str">
        <f t="shared" si="449"/>
        <v xml:space="preserve"> </v>
      </c>
      <c r="CC457" s="1" t="str">
        <f t="shared" si="450"/>
        <v xml:space="preserve"> </v>
      </c>
    </row>
    <row r="458" spans="1:81">
      <c r="A458" s="10">
        <v>444</v>
      </c>
      <c r="B458" s="10" t="str">
        <f t="shared" si="415"/>
        <v xml:space="preserve"> </v>
      </c>
      <c r="C458" s="52" t="str">
        <f t="shared" si="416"/>
        <v xml:space="preserve"> </v>
      </c>
      <c r="D458" s="52" t="str">
        <f t="shared" si="417"/>
        <v xml:space="preserve"> </v>
      </c>
      <c r="E458" s="47" t="str">
        <f t="shared" si="418"/>
        <v xml:space="preserve"> </v>
      </c>
      <c r="F458" s="47" t="str">
        <f t="shared" si="451"/>
        <v xml:space="preserve"> </v>
      </c>
      <c r="G458" s="10">
        <f t="shared" si="419"/>
        <v>0</v>
      </c>
      <c r="I458" s="10" t="str">
        <f t="shared" si="420"/>
        <v xml:space="preserve"> </v>
      </c>
      <c r="J458" s="52" t="str">
        <f t="shared" si="468"/>
        <v xml:space="preserve"> </v>
      </c>
      <c r="K458" s="52" t="str">
        <f t="shared" si="421"/>
        <v xml:space="preserve"> </v>
      </c>
      <c r="L458" s="47" t="str">
        <f t="shared" si="422"/>
        <v xml:space="preserve"> </v>
      </c>
      <c r="M458" s="47" t="str">
        <f t="shared" si="423"/>
        <v xml:space="preserve"> </v>
      </c>
      <c r="N458" s="10">
        <f t="shared" si="402"/>
        <v>0</v>
      </c>
      <c r="P458" s="1" t="str">
        <f t="shared" si="424"/>
        <v xml:space="preserve"> </v>
      </c>
      <c r="Q458" s="54" t="str">
        <f t="shared" si="403"/>
        <v xml:space="preserve"> </v>
      </c>
      <c r="R458" s="54" t="str">
        <f t="shared" si="452"/>
        <v xml:space="preserve"> </v>
      </c>
      <c r="S458" s="14" t="str">
        <f t="shared" si="425"/>
        <v xml:space="preserve"> </v>
      </c>
      <c r="T458" s="14" t="str">
        <f t="shared" si="453"/>
        <v xml:space="preserve"> </v>
      </c>
      <c r="U458" s="1">
        <v>0</v>
      </c>
      <c r="W458" s="10" t="str">
        <f t="shared" si="404"/>
        <v xml:space="preserve"> </v>
      </c>
      <c r="X458" s="52" t="str">
        <f t="shared" si="405"/>
        <v xml:space="preserve"> </v>
      </c>
      <c r="Y458" s="52" t="str">
        <f t="shared" si="406"/>
        <v xml:space="preserve"> </v>
      </c>
      <c r="Z458" s="47" t="str">
        <f t="shared" si="426"/>
        <v xml:space="preserve"> </v>
      </c>
      <c r="AA458" s="47" t="str">
        <f t="shared" si="427"/>
        <v xml:space="preserve"> </v>
      </c>
      <c r="AB458" s="10">
        <f t="shared" si="428"/>
        <v>0</v>
      </c>
      <c r="AD458" s="10" t="str">
        <f t="shared" si="429"/>
        <v xml:space="preserve"> </v>
      </c>
      <c r="AE458" s="52" t="str">
        <f t="shared" si="407"/>
        <v xml:space="preserve"> </v>
      </c>
      <c r="AF458" s="52" t="str">
        <f t="shared" si="430"/>
        <v xml:space="preserve"> </v>
      </c>
      <c r="AG458" s="53" t="str">
        <f t="shared" si="431"/>
        <v xml:space="preserve"> </v>
      </c>
      <c r="AH458" s="47" t="str">
        <f t="shared" si="454"/>
        <v xml:space="preserve"> </v>
      </c>
      <c r="AI458" s="10">
        <f t="shared" si="432"/>
        <v>0</v>
      </c>
      <c r="AK458" s="1" t="str">
        <f t="shared" si="433"/>
        <v xml:space="preserve"> </v>
      </c>
      <c r="AL458" s="54" t="str">
        <f t="shared" si="434"/>
        <v xml:space="preserve"> </v>
      </c>
      <c r="AM458" s="54" t="str">
        <f t="shared" si="455"/>
        <v xml:space="preserve"> </v>
      </c>
      <c r="AN458" s="54" t="str">
        <f t="shared" si="456"/>
        <v xml:space="preserve"> </v>
      </c>
      <c r="AO458" s="55" t="str">
        <f t="shared" si="457"/>
        <v xml:space="preserve"> </v>
      </c>
      <c r="AP458" s="14" t="str">
        <f t="shared" si="458"/>
        <v xml:space="preserve"> </v>
      </c>
      <c r="AQ458" s="14" t="str">
        <f t="shared" si="459"/>
        <v xml:space="preserve"> </v>
      </c>
      <c r="AR458" s="1" t="str">
        <f t="shared" si="460"/>
        <v xml:space="preserve"> </v>
      </c>
      <c r="AU458" s="1" t="str">
        <f t="shared" si="435"/>
        <v xml:space="preserve"> </v>
      </c>
      <c r="AV458" s="54" t="str">
        <f t="shared" si="408"/>
        <v xml:space="preserve"> </v>
      </c>
      <c r="AW458" s="54" t="b">
        <f t="shared" si="436"/>
        <v>0</v>
      </c>
      <c r="AX458" s="54" t="str">
        <f t="shared" si="437"/>
        <v xml:space="preserve"> </v>
      </c>
      <c r="AY458" s="55" t="str">
        <f t="shared" si="461"/>
        <v xml:space="preserve"> </v>
      </c>
      <c r="AZ458" s="14" t="str">
        <f t="shared" si="462"/>
        <v xml:space="preserve"> </v>
      </c>
      <c r="BA458" s="1" t="str">
        <f t="shared" si="409"/>
        <v xml:space="preserve"> </v>
      </c>
      <c r="BD458" s="1" t="str">
        <f t="shared" si="438"/>
        <v xml:space="preserve"> </v>
      </c>
      <c r="BE458" s="54" t="str">
        <f t="shared" si="439"/>
        <v xml:space="preserve"> </v>
      </c>
      <c r="BF458" s="54" t="b">
        <f t="shared" si="440"/>
        <v>0</v>
      </c>
      <c r="BG458" s="54" t="str">
        <f t="shared" si="463"/>
        <v xml:space="preserve"> </v>
      </c>
      <c r="BH458" s="55" t="str">
        <f t="shared" si="464"/>
        <v xml:space="preserve"> </v>
      </c>
      <c r="BI458" s="14" t="str">
        <f t="shared" si="465"/>
        <v xml:space="preserve"> </v>
      </c>
      <c r="BJ458" s="1" t="str">
        <f t="shared" si="441"/>
        <v xml:space="preserve"> </v>
      </c>
      <c r="BL458" s="1" t="str">
        <f t="shared" si="410"/>
        <v xml:space="preserve"> </v>
      </c>
      <c r="BM458" s="54" t="str">
        <f t="shared" si="442"/>
        <v xml:space="preserve"> </v>
      </c>
      <c r="BN458" s="54" t="str">
        <f t="shared" si="411"/>
        <v xml:space="preserve"> </v>
      </c>
      <c r="BO458" s="54" t="str">
        <f t="shared" si="412"/>
        <v xml:space="preserve"> </v>
      </c>
      <c r="BP458" s="55" t="str">
        <f t="shared" si="443"/>
        <v xml:space="preserve"> </v>
      </c>
      <c r="BQ458" s="14" t="str">
        <f t="shared" si="444"/>
        <v xml:space="preserve"> </v>
      </c>
      <c r="BR458" s="14" t="str">
        <f t="shared" si="413"/>
        <v xml:space="preserve"> </v>
      </c>
      <c r="BS458" s="1" t="str">
        <f t="shared" si="414"/>
        <v xml:space="preserve"> </v>
      </c>
      <c r="BV458" s="1" t="str">
        <f t="shared" si="445"/>
        <v xml:space="preserve"> </v>
      </c>
      <c r="BW458" s="54" t="str">
        <f t="shared" si="446"/>
        <v xml:space="preserve"> </v>
      </c>
      <c r="BX458" s="54" t="str">
        <f t="shared" si="447"/>
        <v xml:space="preserve"> </v>
      </c>
      <c r="BY458" s="54" t="str">
        <f t="shared" si="448"/>
        <v xml:space="preserve"> </v>
      </c>
      <c r="BZ458" s="55" t="str">
        <f t="shared" si="466"/>
        <v xml:space="preserve"> </v>
      </c>
      <c r="CA458" s="14" t="str">
        <f t="shared" si="467"/>
        <v xml:space="preserve"> </v>
      </c>
      <c r="CB458" s="14" t="str">
        <f t="shared" si="449"/>
        <v xml:space="preserve"> </v>
      </c>
      <c r="CC458" s="1" t="str">
        <f t="shared" si="450"/>
        <v xml:space="preserve"> </v>
      </c>
    </row>
    <row r="459" spans="1:81">
      <c r="A459" s="10">
        <v>445</v>
      </c>
      <c r="B459" s="10" t="str">
        <f t="shared" si="415"/>
        <v xml:space="preserve"> </v>
      </c>
      <c r="C459" s="52" t="str">
        <f t="shared" si="416"/>
        <v xml:space="preserve"> </v>
      </c>
      <c r="D459" s="52" t="str">
        <f t="shared" si="417"/>
        <v xml:space="preserve"> </v>
      </c>
      <c r="E459" s="47" t="str">
        <f t="shared" si="418"/>
        <v xml:space="preserve"> </v>
      </c>
      <c r="F459" s="47" t="str">
        <f t="shared" si="451"/>
        <v xml:space="preserve"> </v>
      </c>
      <c r="G459" s="10">
        <f t="shared" si="419"/>
        <v>0</v>
      </c>
      <c r="I459" s="10" t="str">
        <f t="shared" si="420"/>
        <v xml:space="preserve"> </v>
      </c>
      <c r="J459" s="52" t="str">
        <f t="shared" si="468"/>
        <v xml:space="preserve"> </v>
      </c>
      <c r="K459" s="52" t="str">
        <f t="shared" si="421"/>
        <v xml:space="preserve"> </v>
      </c>
      <c r="L459" s="47" t="str">
        <f t="shared" si="422"/>
        <v xml:space="preserve"> </v>
      </c>
      <c r="M459" s="47" t="str">
        <f t="shared" si="423"/>
        <v xml:space="preserve"> </v>
      </c>
      <c r="N459" s="10">
        <f t="shared" si="402"/>
        <v>0</v>
      </c>
      <c r="P459" s="1" t="str">
        <f t="shared" si="424"/>
        <v xml:space="preserve"> </v>
      </c>
      <c r="Q459" s="54" t="str">
        <f t="shared" si="403"/>
        <v xml:space="preserve"> </v>
      </c>
      <c r="R459" s="54" t="str">
        <f t="shared" si="452"/>
        <v xml:space="preserve"> </v>
      </c>
      <c r="S459" s="14" t="str">
        <f t="shared" si="425"/>
        <v xml:space="preserve"> </v>
      </c>
      <c r="T459" s="14" t="str">
        <f t="shared" si="453"/>
        <v xml:space="preserve"> </v>
      </c>
      <c r="U459" s="1">
        <v>0</v>
      </c>
      <c r="W459" s="10" t="str">
        <f t="shared" si="404"/>
        <v xml:space="preserve"> </v>
      </c>
      <c r="X459" s="52" t="str">
        <f t="shared" si="405"/>
        <v xml:space="preserve"> </v>
      </c>
      <c r="Y459" s="52" t="str">
        <f t="shared" si="406"/>
        <v xml:space="preserve"> </v>
      </c>
      <c r="Z459" s="47" t="str">
        <f t="shared" si="426"/>
        <v xml:space="preserve"> </v>
      </c>
      <c r="AA459" s="47" t="str">
        <f t="shared" si="427"/>
        <v xml:space="preserve"> </v>
      </c>
      <c r="AB459" s="10">
        <f t="shared" si="428"/>
        <v>0</v>
      </c>
      <c r="AD459" s="10" t="str">
        <f t="shared" si="429"/>
        <v xml:space="preserve"> </v>
      </c>
      <c r="AE459" s="52" t="str">
        <f t="shared" si="407"/>
        <v xml:space="preserve"> </v>
      </c>
      <c r="AF459" s="52" t="str">
        <f t="shared" si="430"/>
        <v xml:space="preserve"> </v>
      </c>
      <c r="AG459" s="53" t="str">
        <f t="shared" si="431"/>
        <v xml:space="preserve"> </v>
      </c>
      <c r="AH459" s="47" t="str">
        <f t="shared" si="454"/>
        <v xml:space="preserve"> </v>
      </c>
      <c r="AI459" s="10">
        <f t="shared" si="432"/>
        <v>0</v>
      </c>
      <c r="AK459" s="1" t="str">
        <f t="shared" si="433"/>
        <v xml:space="preserve"> </v>
      </c>
      <c r="AL459" s="54" t="str">
        <f t="shared" si="434"/>
        <v xml:space="preserve"> </v>
      </c>
      <c r="AM459" s="54" t="str">
        <f t="shared" si="455"/>
        <v xml:space="preserve"> </v>
      </c>
      <c r="AN459" s="54" t="str">
        <f t="shared" si="456"/>
        <v xml:space="preserve"> </v>
      </c>
      <c r="AO459" s="55" t="str">
        <f t="shared" si="457"/>
        <v xml:space="preserve"> </v>
      </c>
      <c r="AP459" s="14" t="str">
        <f t="shared" si="458"/>
        <v xml:space="preserve"> </v>
      </c>
      <c r="AQ459" s="14" t="str">
        <f t="shared" si="459"/>
        <v xml:space="preserve"> </v>
      </c>
      <c r="AR459" s="1" t="str">
        <f t="shared" si="460"/>
        <v xml:space="preserve"> </v>
      </c>
      <c r="AU459" s="1" t="str">
        <f t="shared" si="435"/>
        <v xml:space="preserve"> </v>
      </c>
      <c r="AV459" s="54" t="str">
        <f t="shared" si="408"/>
        <v xml:space="preserve"> </v>
      </c>
      <c r="AW459" s="54" t="b">
        <f t="shared" si="436"/>
        <v>0</v>
      </c>
      <c r="AX459" s="54" t="str">
        <f t="shared" si="437"/>
        <v xml:space="preserve"> </v>
      </c>
      <c r="AY459" s="55" t="str">
        <f t="shared" si="461"/>
        <v xml:space="preserve"> </v>
      </c>
      <c r="AZ459" s="14" t="str">
        <f t="shared" si="462"/>
        <v xml:space="preserve"> </v>
      </c>
      <c r="BA459" s="1" t="str">
        <f t="shared" si="409"/>
        <v xml:space="preserve"> </v>
      </c>
      <c r="BD459" s="1" t="str">
        <f t="shared" si="438"/>
        <v xml:space="preserve"> </v>
      </c>
      <c r="BE459" s="54" t="str">
        <f t="shared" si="439"/>
        <v xml:space="preserve"> </v>
      </c>
      <c r="BF459" s="54" t="b">
        <f t="shared" si="440"/>
        <v>0</v>
      </c>
      <c r="BG459" s="54" t="str">
        <f t="shared" si="463"/>
        <v xml:space="preserve"> </v>
      </c>
      <c r="BH459" s="55" t="str">
        <f t="shared" si="464"/>
        <v xml:space="preserve"> </v>
      </c>
      <c r="BI459" s="14" t="str">
        <f t="shared" si="465"/>
        <v xml:space="preserve"> </v>
      </c>
      <c r="BJ459" s="1" t="str">
        <f t="shared" si="441"/>
        <v xml:space="preserve"> </v>
      </c>
      <c r="BL459" s="1" t="str">
        <f t="shared" si="410"/>
        <v xml:space="preserve"> </v>
      </c>
      <c r="BM459" s="54" t="str">
        <f t="shared" si="442"/>
        <v xml:space="preserve"> </v>
      </c>
      <c r="BN459" s="54" t="str">
        <f t="shared" si="411"/>
        <v xml:space="preserve"> </v>
      </c>
      <c r="BO459" s="54" t="str">
        <f t="shared" si="412"/>
        <v xml:space="preserve"> </v>
      </c>
      <c r="BP459" s="55" t="str">
        <f t="shared" si="443"/>
        <v xml:space="preserve"> </v>
      </c>
      <c r="BQ459" s="14" t="str">
        <f t="shared" si="444"/>
        <v xml:space="preserve"> </v>
      </c>
      <c r="BR459" s="14" t="str">
        <f t="shared" si="413"/>
        <v xml:space="preserve"> </v>
      </c>
      <c r="BS459" s="1" t="str">
        <f t="shared" si="414"/>
        <v xml:space="preserve"> </v>
      </c>
      <c r="BV459" s="1" t="str">
        <f t="shared" si="445"/>
        <v xml:space="preserve"> </v>
      </c>
      <c r="BW459" s="54" t="str">
        <f t="shared" si="446"/>
        <v xml:space="preserve"> </v>
      </c>
      <c r="BX459" s="54" t="str">
        <f t="shared" si="447"/>
        <v xml:space="preserve"> </v>
      </c>
      <c r="BY459" s="54" t="str">
        <f t="shared" si="448"/>
        <v xml:space="preserve"> </v>
      </c>
      <c r="BZ459" s="55" t="str">
        <f t="shared" si="466"/>
        <v xml:space="preserve"> </v>
      </c>
      <c r="CA459" s="14" t="str">
        <f t="shared" si="467"/>
        <v xml:space="preserve"> </v>
      </c>
      <c r="CB459" s="14" t="str">
        <f t="shared" si="449"/>
        <v xml:space="preserve"> </v>
      </c>
      <c r="CC459" s="1" t="str">
        <f t="shared" si="450"/>
        <v xml:space="preserve"> </v>
      </c>
    </row>
    <row r="460" spans="1:81">
      <c r="A460" s="10">
        <v>446</v>
      </c>
      <c r="B460" s="10" t="str">
        <f t="shared" si="415"/>
        <v xml:space="preserve"> </v>
      </c>
      <c r="C460" s="52" t="str">
        <f t="shared" si="416"/>
        <v xml:space="preserve"> </v>
      </c>
      <c r="D460" s="52" t="str">
        <f t="shared" si="417"/>
        <v xml:space="preserve"> </v>
      </c>
      <c r="E460" s="47" t="str">
        <f t="shared" si="418"/>
        <v xml:space="preserve"> </v>
      </c>
      <c r="F460" s="47" t="str">
        <f t="shared" si="451"/>
        <v xml:space="preserve"> </v>
      </c>
      <c r="G460" s="10">
        <f t="shared" si="419"/>
        <v>0</v>
      </c>
      <c r="I460" s="10" t="str">
        <f t="shared" si="420"/>
        <v xml:space="preserve"> </v>
      </c>
      <c r="J460" s="52" t="str">
        <f t="shared" si="468"/>
        <v xml:space="preserve"> </v>
      </c>
      <c r="K460" s="52" t="str">
        <f t="shared" si="421"/>
        <v xml:space="preserve"> </v>
      </c>
      <c r="L460" s="47" t="str">
        <f t="shared" si="422"/>
        <v xml:space="preserve"> </v>
      </c>
      <c r="M460" s="47" t="str">
        <f t="shared" si="423"/>
        <v xml:space="preserve"> </v>
      </c>
      <c r="N460" s="10">
        <f t="shared" si="402"/>
        <v>0</v>
      </c>
      <c r="P460" s="1" t="str">
        <f t="shared" si="424"/>
        <v xml:space="preserve"> </v>
      </c>
      <c r="Q460" s="54" t="str">
        <f t="shared" si="403"/>
        <v xml:space="preserve"> </v>
      </c>
      <c r="R460" s="54" t="str">
        <f t="shared" si="452"/>
        <v xml:space="preserve"> </v>
      </c>
      <c r="S460" s="14" t="str">
        <f t="shared" si="425"/>
        <v xml:space="preserve"> </v>
      </c>
      <c r="T460" s="14" t="str">
        <f t="shared" si="453"/>
        <v xml:space="preserve"> </v>
      </c>
      <c r="U460" s="1">
        <v>0</v>
      </c>
      <c r="W460" s="10" t="str">
        <f t="shared" si="404"/>
        <v xml:space="preserve"> </v>
      </c>
      <c r="X460" s="52" t="str">
        <f t="shared" si="405"/>
        <v xml:space="preserve"> </v>
      </c>
      <c r="Y460" s="52" t="str">
        <f t="shared" si="406"/>
        <v xml:space="preserve"> </v>
      </c>
      <c r="Z460" s="47" t="str">
        <f t="shared" si="426"/>
        <v xml:space="preserve"> </v>
      </c>
      <c r="AA460" s="47" t="str">
        <f t="shared" si="427"/>
        <v xml:space="preserve"> </v>
      </c>
      <c r="AB460" s="10">
        <f t="shared" si="428"/>
        <v>0</v>
      </c>
      <c r="AD460" s="10" t="str">
        <f t="shared" si="429"/>
        <v xml:space="preserve"> </v>
      </c>
      <c r="AE460" s="52" t="str">
        <f t="shared" si="407"/>
        <v xml:space="preserve"> </v>
      </c>
      <c r="AF460" s="52" t="str">
        <f t="shared" si="430"/>
        <v xml:space="preserve"> </v>
      </c>
      <c r="AG460" s="53" t="str">
        <f t="shared" si="431"/>
        <v xml:space="preserve"> </v>
      </c>
      <c r="AH460" s="47" t="str">
        <f t="shared" si="454"/>
        <v xml:space="preserve"> </v>
      </c>
      <c r="AI460" s="10">
        <f t="shared" si="432"/>
        <v>0</v>
      </c>
      <c r="AK460" s="1" t="str">
        <f t="shared" si="433"/>
        <v xml:space="preserve"> </v>
      </c>
      <c r="AL460" s="54" t="str">
        <f t="shared" si="434"/>
        <v xml:space="preserve"> </v>
      </c>
      <c r="AM460" s="54" t="str">
        <f t="shared" si="455"/>
        <v xml:space="preserve"> </v>
      </c>
      <c r="AN460" s="54" t="str">
        <f t="shared" si="456"/>
        <v xml:space="preserve"> </v>
      </c>
      <c r="AO460" s="55" t="str">
        <f t="shared" si="457"/>
        <v xml:space="preserve"> </v>
      </c>
      <c r="AP460" s="14" t="str">
        <f t="shared" si="458"/>
        <v xml:space="preserve"> </v>
      </c>
      <c r="AQ460" s="14" t="str">
        <f t="shared" si="459"/>
        <v xml:space="preserve"> </v>
      </c>
      <c r="AR460" s="1" t="str">
        <f t="shared" si="460"/>
        <v xml:space="preserve"> </v>
      </c>
      <c r="AU460" s="1" t="str">
        <f t="shared" si="435"/>
        <v xml:space="preserve"> </v>
      </c>
      <c r="AV460" s="54" t="str">
        <f t="shared" si="408"/>
        <v xml:space="preserve"> </v>
      </c>
      <c r="AW460" s="54" t="b">
        <f t="shared" si="436"/>
        <v>0</v>
      </c>
      <c r="AX460" s="54" t="str">
        <f t="shared" si="437"/>
        <v xml:space="preserve"> </v>
      </c>
      <c r="AY460" s="55" t="str">
        <f t="shared" si="461"/>
        <v xml:space="preserve"> </v>
      </c>
      <c r="AZ460" s="14" t="str">
        <f t="shared" si="462"/>
        <v xml:space="preserve"> </v>
      </c>
      <c r="BA460" s="1" t="str">
        <f t="shared" si="409"/>
        <v xml:space="preserve"> </v>
      </c>
      <c r="BD460" s="1" t="str">
        <f t="shared" si="438"/>
        <v xml:space="preserve"> </v>
      </c>
      <c r="BE460" s="54" t="str">
        <f t="shared" si="439"/>
        <v xml:space="preserve"> </v>
      </c>
      <c r="BF460" s="54" t="b">
        <f t="shared" si="440"/>
        <v>0</v>
      </c>
      <c r="BG460" s="54" t="str">
        <f t="shared" si="463"/>
        <v xml:space="preserve"> </v>
      </c>
      <c r="BH460" s="55" t="str">
        <f t="shared" si="464"/>
        <v xml:space="preserve"> </v>
      </c>
      <c r="BI460" s="14" t="str">
        <f t="shared" si="465"/>
        <v xml:space="preserve"> </v>
      </c>
      <c r="BJ460" s="1" t="str">
        <f t="shared" si="441"/>
        <v xml:space="preserve"> </v>
      </c>
      <c r="BL460" s="1" t="str">
        <f t="shared" si="410"/>
        <v xml:space="preserve"> </v>
      </c>
      <c r="BM460" s="54" t="str">
        <f t="shared" si="442"/>
        <v xml:space="preserve"> </v>
      </c>
      <c r="BN460" s="54" t="str">
        <f t="shared" si="411"/>
        <v xml:space="preserve"> </v>
      </c>
      <c r="BO460" s="54" t="str">
        <f t="shared" si="412"/>
        <v xml:space="preserve"> </v>
      </c>
      <c r="BP460" s="55" t="str">
        <f t="shared" si="443"/>
        <v xml:space="preserve"> </v>
      </c>
      <c r="BQ460" s="14" t="str">
        <f t="shared" si="444"/>
        <v xml:space="preserve"> </v>
      </c>
      <c r="BR460" s="14" t="str">
        <f t="shared" si="413"/>
        <v xml:space="preserve"> </v>
      </c>
      <c r="BS460" s="1" t="str">
        <f t="shared" si="414"/>
        <v xml:space="preserve"> </v>
      </c>
      <c r="BV460" s="1" t="str">
        <f t="shared" si="445"/>
        <v xml:space="preserve"> </v>
      </c>
      <c r="BW460" s="54" t="str">
        <f t="shared" si="446"/>
        <v xml:space="preserve"> </v>
      </c>
      <c r="BX460" s="54" t="str">
        <f t="shared" si="447"/>
        <v xml:space="preserve"> </v>
      </c>
      <c r="BY460" s="54" t="str">
        <f t="shared" si="448"/>
        <v xml:space="preserve"> </v>
      </c>
      <c r="BZ460" s="55" t="str">
        <f t="shared" si="466"/>
        <v xml:space="preserve"> </v>
      </c>
      <c r="CA460" s="14" t="str">
        <f t="shared" si="467"/>
        <v xml:space="preserve"> </v>
      </c>
      <c r="CB460" s="14" t="str">
        <f t="shared" si="449"/>
        <v xml:space="preserve"> </v>
      </c>
      <c r="CC460" s="1" t="str">
        <f t="shared" si="450"/>
        <v xml:space="preserve"> </v>
      </c>
    </row>
    <row r="461" spans="1:81">
      <c r="A461" s="10">
        <v>447</v>
      </c>
      <c r="B461" s="10" t="str">
        <f t="shared" si="415"/>
        <v xml:space="preserve"> </v>
      </c>
      <c r="C461" s="52" t="str">
        <f t="shared" si="416"/>
        <v xml:space="preserve"> </v>
      </c>
      <c r="D461" s="52" t="str">
        <f t="shared" si="417"/>
        <v xml:space="preserve"> </v>
      </c>
      <c r="E461" s="47" t="str">
        <f t="shared" si="418"/>
        <v xml:space="preserve"> </v>
      </c>
      <c r="F461" s="47" t="str">
        <f t="shared" si="451"/>
        <v xml:space="preserve"> </v>
      </c>
      <c r="G461" s="10">
        <f t="shared" si="419"/>
        <v>0</v>
      </c>
      <c r="I461" s="10" t="str">
        <f t="shared" si="420"/>
        <v xml:space="preserve"> </v>
      </c>
      <c r="J461" s="52" t="str">
        <f t="shared" si="468"/>
        <v xml:space="preserve"> </v>
      </c>
      <c r="K461" s="52" t="str">
        <f t="shared" si="421"/>
        <v xml:space="preserve"> </v>
      </c>
      <c r="L461" s="47" t="str">
        <f t="shared" si="422"/>
        <v xml:space="preserve"> </v>
      </c>
      <c r="M461" s="47" t="str">
        <f t="shared" si="423"/>
        <v xml:space="preserve"> </v>
      </c>
      <c r="N461" s="10">
        <f t="shared" si="402"/>
        <v>0</v>
      </c>
      <c r="P461" s="1" t="str">
        <f t="shared" si="424"/>
        <v xml:space="preserve"> </v>
      </c>
      <c r="Q461" s="54" t="str">
        <f t="shared" si="403"/>
        <v xml:space="preserve"> </v>
      </c>
      <c r="R461" s="54" t="str">
        <f t="shared" si="452"/>
        <v xml:space="preserve"> </v>
      </c>
      <c r="S461" s="14" t="str">
        <f t="shared" si="425"/>
        <v xml:space="preserve"> </v>
      </c>
      <c r="T461" s="14" t="str">
        <f t="shared" si="453"/>
        <v xml:space="preserve"> </v>
      </c>
      <c r="U461" s="1">
        <v>0</v>
      </c>
      <c r="W461" s="10" t="str">
        <f t="shared" si="404"/>
        <v xml:space="preserve"> </v>
      </c>
      <c r="X461" s="52" t="str">
        <f t="shared" si="405"/>
        <v xml:space="preserve"> </v>
      </c>
      <c r="Y461" s="52" t="str">
        <f t="shared" si="406"/>
        <v xml:space="preserve"> </v>
      </c>
      <c r="Z461" s="47" t="str">
        <f t="shared" si="426"/>
        <v xml:space="preserve"> </v>
      </c>
      <c r="AA461" s="47" t="str">
        <f t="shared" si="427"/>
        <v xml:space="preserve"> </v>
      </c>
      <c r="AB461" s="10">
        <f t="shared" si="428"/>
        <v>0</v>
      </c>
      <c r="AD461" s="10" t="str">
        <f t="shared" si="429"/>
        <v xml:space="preserve"> </v>
      </c>
      <c r="AE461" s="52" t="str">
        <f t="shared" si="407"/>
        <v xml:space="preserve"> </v>
      </c>
      <c r="AF461" s="52" t="str">
        <f t="shared" si="430"/>
        <v xml:space="preserve"> </v>
      </c>
      <c r="AG461" s="53" t="str">
        <f t="shared" si="431"/>
        <v xml:space="preserve"> </v>
      </c>
      <c r="AH461" s="47" t="str">
        <f t="shared" si="454"/>
        <v xml:space="preserve"> </v>
      </c>
      <c r="AI461" s="10">
        <f t="shared" si="432"/>
        <v>0</v>
      </c>
      <c r="AK461" s="1" t="str">
        <f t="shared" si="433"/>
        <v xml:space="preserve"> </v>
      </c>
      <c r="AL461" s="54" t="str">
        <f t="shared" si="434"/>
        <v xml:space="preserve"> </v>
      </c>
      <c r="AM461" s="54" t="str">
        <f t="shared" si="455"/>
        <v xml:space="preserve"> </v>
      </c>
      <c r="AN461" s="54" t="str">
        <f t="shared" si="456"/>
        <v xml:space="preserve"> </v>
      </c>
      <c r="AO461" s="55" t="str">
        <f t="shared" si="457"/>
        <v xml:space="preserve"> </v>
      </c>
      <c r="AP461" s="14" t="str">
        <f t="shared" si="458"/>
        <v xml:space="preserve"> </v>
      </c>
      <c r="AQ461" s="14" t="str">
        <f t="shared" si="459"/>
        <v xml:space="preserve"> </v>
      </c>
      <c r="AR461" s="1" t="str">
        <f t="shared" si="460"/>
        <v xml:space="preserve"> </v>
      </c>
      <c r="AU461" s="1" t="str">
        <f t="shared" si="435"/>
        <v xml:space="preserve"> </v>
      </c>
      <c r="AV461" s="54" t="str">
        <f t="shared" si="408"/>
        <v xml:space="preserve"> </v>
      </c>
      <c r="AW461" s="54" t="b">
        <f t="shared" si="436"/>
        <v>0</v>
      </c>
      <c r="AX461" s="54" t="str">
        <f t="shared" si="437"/>
        <v xml:space="preserve"> </v>
      </c>
      <c r="AY461" s="55" t="str">
        <f t="shared" si="461"/>
        <v xml:space="preserve"> </v>
      </c>
      <c r="AZ461" s="14" t="str">
        <f t="shared" si="462"/>
        <v xml:space="preserve"> </v>
      </c>
      <c r="BA461" s="1" t="str">
        <f t="shared" si="409"/>
        <v xml:space="preserve"> </v>
      </c>
      <c r="BD461" s="1" t="str">
        <f t="shared" si="438"/>
        <v xml:space="preserve"> </v>
      </c>
      <c r="BE461" s="54" t="str">
        <f t="shared" si="439"/>
        <v xml:space="preserve"> </v>
      </c>
      <c r="BF461" s="54" t="b">
        <f t="shared" si="440"/>
        <v>0</v>
      </c>
      <c r="BG461" s="54" t="str">
        <f t="shared" si="463"/>
        <v xml:space="preserve"> </v>
      </c>
      <c r="BH461" s="55" t="str">
        <f t="shared" si="464"/>
        <v xml:space="preserve"> </v>
      </c>
      <c r="BI461" s="14" t="str">
        <f t="shared" si="465"/>
        <v xml:space="preserve"> </v>
      </c>
      <c r="BJ461" s="1" t="str">
        <f t="shared" si="441"/>
        <v xml:space="preserve"> </v>
      </c>
      <c r="BL461" s="1" t="str">
        <f t="shared" si="410"/>
        <v xml:space="preserve"> </v>
      </c>
      <c r="BM461" s="54" t="str">
        <f t="shared" si="442"/>
        <v xml:space="preserve"> </v>
      </c>
      <c r="BN461" s="54" t="str">
        <f t="shared" si="411"/>
        <v xml:space="preserve"> </v>
      </c>
      <c r="BO461" s="54" t="str">
        <f t="shared" si="412"/>
        <v xml:space="preserve"> </v>
      </c>
      <c r="BP461" s="55" t="str">
        <f t="shared" si="443"/>
        <v xml:space="preserve"> </v>
      </c>
      <c r="BQ461" s="14" t="str">
        <f t="shared" si="444"/>
        <v xml:space="preserve"> </v>
      </c>
      <c r="BR461" s="14" t="str">
        <f t="shared" si="413"/>
        <v xml:space="preserve"> </v>
      </c>
      <c r="BS461" s="1" t="str">
        <f t="shared" si="414"/>
        <v xml:space="preserve"> </v>
      </c>
      <c r="BV461" s="1" t="str">
        <f t="shared" si="445"/>
        <v xml:space="preserve"> </v>
      </c>
      <c r="BW461" s="54" t="str">
        <f t="shared" si="446"/>
        <v xml:space="preserve"> </v>
      </c>
      <c r="BX461" s="54" t="str">
        <f t="shared" si="447"/>
        <v xml:space="preserve"> </v>
      </c>
      <c r="BY461" s="54" t="str">
        <f t="shared" si="448"/>
        <v xml:space="preserve"> </v>
      </c>
      <c r="BZ461" s="55" t="str">
        <f t="shared" si="466"/>
        <v xml:space="preserve"> </v>
      </c>
      <c r="CA461" s="14" t="str">
        <f t="shared" si="467"/>
        <v xml:space="preserve"> </v>
      </c>
      <c r="CB461" s="14" t="str">
        <f t="shared" si="449"/>
        <v xml:space="preserve"> </v>
      </c>
      <c r="CC461" s="1" t="str">
        <f t="shared" si="450"/>
        <v xml:space="preserve"> </v>
      </c>
    </row>
    <row r="462" spans="1:81">
      <c r="A462" s="10">
        <v>448</v>
      </c>
      <c r="B462" s="10" t="str">
        <f t="shared" si="415"/>
        <v xml:space="preserve"> </v>
      </c>
      <c r="C462" s="52" t="str">
        <f t="shared" si="416"/>
        <v xml:space="preserve"> </v>
      </c>
      <c r="D462" s="52" t="str">
        <f t="shared" si="417"/>
        <v xml:space="preserve"> </v>
      </c>
      <c r="E462" s="47" t="str">
        <f t="shared" si="418"/>
        <v xml:space="preserve"> </v>
      </c>
      <c r="F462" s="47" t="str">
        <f t="shared" si="451"/>
        <v xml:space="preserve"> </v>
      </c>
      <c r="G462" s="10">
        <f t="shared" si="419"/>
        <v>0</v>
      </c>
      <c r="I462" s="10" t="str">
        <f t="shared" si="420"/>
        <v xml:space="preserve"> </v>
      </c>
      <c r="J462" s="52" t="str">
        <f t="shared" si="468"/>
        <v xml:space="preserve"> </v>
      </c>
      <c r="K462" s="52" t="str">
        <f t="shared" si="421"/>
        <v xml:space="preserve"> </v>
      </c>
      <c r="L462" s="47" t="str">
        <f t="shared" si="422"/>
        <v xml:space="preserve"> </v>
      </c>
      <c r="M462" s="47" t="str">
        <f t="shared" si="423"/>
        <v xml:space="preserve"> </v>
      </c>
      <c r="N462" s="10">
        <f t="shared" si="402"/>
        <v>0</v>
      </c>
      <c r="P462" s="1" t="str">
        <f t="shared" si="424"/>
        <v xml:space="preserve"> </v>
      </c>
      <c r="Q462" s="54" t="str">
        <f t="shared" si="403"/>
        <v xml:space="preserve"> </v>
      </c>
      <c r="R462" s="54" t="str">
        <f t="shared" si="452"/>
        <v xml:space="preserve"> </v>
      </c>
      <c r="S462" s="14" t="str">
        <f t="shared" si="425"/>
        <v xml:space="preserve"> </v>
      </c>
      <c r="T462" s="14" t="str">
        <f t="shared" si="453"/>
        <v xml:space="preserve"> </v>
      </c>
      <c r="U462" s="1">
        <v>0</v>
      </c>
      <c r="W462" s="10" t="str">
        <f t="shared" si="404"/>
        <v xml:space="preserve"> </v>
      </c>
      <c r="X462" s="52" t="str">
        <f t="shared" si="405"/>
        <v xml:space="preserve"> </v>
      </c>
      <c r="Y462" s="52" t="str">
        <f t="shared" si="406"/>
        <v xml:space="preserve"> </v>
      </c>
      <c r="Z462" s="47" t="str">
        <f t="shared" si="426"/>
        <v xml:space="preserve"> </v>
      </c>
      <c r="AA462" s="47" t="str">
        <f t="shared" si="427"/>
        <v xml:space="preserve"> </v>
      </c>
      <c r="AB462" s="10">
        <f t="shared" si="428"/>
        <v>0</v>
      </c>
      <c r="AD462" s="10" t="str">
        <f t="shared" si="429"/>
        <v xml:space="preserve"> </v>
      </c>
      <c r="AE462" s="52" t="str">
        <f t="shared" si="407"/>
        <v xml:space="preserve"> </v>
      </c>
      <c r="AF462" s="52" t="str">
        <f t="shared" si="430"/>
        <v xml:space="preserve"> </v>
      </c>
      <c r="AG462" s="53" t="str">
        <f t="shared" si="431"/>
        <v xml:space="preserve"> </v>
      </c>
      <c r="AH462" s="47" t="str">
        <f t="shared" si="454"/>
        <v xml:space="preserve"> </v>
      </c>
      <c r="AI462" s="10">
        <f t="shared" si="432"/>
        <v>0</v>
      </c>
      <c r="AK462" s="1" t="str">
        <f t="shared" si="433"/>
        <v xml:space="preserve"> </v>
      </c>
      <c r="AL462" s="54" t="str">
        <f t="shared" si="434"/>
        <v xml:space="preserve"> </v>
      </c>
      <c r="AM462" s="54" t="str">
        <f t="shared" si="455"/>
        <v xml:space="preserve"> </v>
      </c>
      <c r="AN462" s="54" t="str">
        <f t="shared" si="456"/>
        <v xml:space="preserve"> </v>
      </c>
      <c r="AO462" s="55" t="str">
        <f t="shared" si="457"/>
        <v xml:space="preserve"> </v>
      </c>
      <c r="AP462" s="14" t="str">
        <f t="shared" si="458"/>
        <v xml:space="preserve"> </v>
      </c>
      <c r="AQ462" s="14" t="str">
        <f t="shared" si="459"/>
        <v xml:space="preserve"> </v>
      </c>
      <c r="AR462" s="1" t="str">
        <f t="shared" si="460"/>
        <v xml:space="preserve"> </v>
      </c>
      <c r="AU462" s="1" t="str">
        <f t="shared" si="435"/>
        <v xml:space="preserve"> </v>
      </c>
      <c r="AV462" s="54" t="str">
        <f t="shared" si="408"/>
        <v xml:space="preserve"> </v>
      </c>
      <c r="AW462" s="54" t="b">
        <f t="shared" si="436"/>
        <v>0</v>
      </c>
      <c r="AX462" s="54" t="str">
        <f t="shared" si="437"/>
        <v xml:space="preserve"> </v>
      </c>
      <c r="AY462" s="55" t="str">
        <f t="shared" si="461"/>
        <v xml:space="preserve"> </v>
      </c>
      <c r="AZ462" s="14" t="str">
        <f t="shared" si="462"/>
        <v xml:space="preserve"> </v>
      </c>
      <c r="BA462" s="1" t="str">
        <f t="shared" si="409"/>
        <v xml:space="preserve"> </v>
      </c>
      <c r="BD462" s="1" t="str">
        <f t="shared" si="438"/>
        <v xml:space="preserve"> </v>
      </c>
      <c r="BE462" s="54" t="str">
        <f t="shared" si="439"/>
        <v xml:space="preserve"> </v>
      </c>
      <c r="BF462" s="54" t="b">
        <f t="shared" si="440"/>
        <v>0</v>
      </c>
      <c r="BG462" s="54" t="str">
        <f t="shared" si="463"/>
        <v xml:space="preserve"> </v>
      </c>
      <c r="BH462" s="55" t="str">
        <f t="shared" si="464"/>
        <v xml:space="preserve"> </v>
      </c>
      <c r="BI462" s="14" t="str">
        <f t="shared" si="465"/>
        <v xml:space="preserve"> </v>
      </c>
      <c r="BJ462" s="1" t="str">
        <f t="shared" si="441"/>
        <v xml:space="preserve"> </v>
      </c>
      <c r="BL462" s="1" t="str">
        <f t="shared" si="410"/>
        <v xml:space="preserve"> </v>
      </c>
      <c r="BM462" s="54" t="str">
        <f t="shared" si="442"/>
        <v xml:space="preserve"> </v>
      </c>
      <c r="BN462" s="54" t="str">
        <f t="shared" si="411"/>
        <v xml:space="preserve"> </v>
      </c>
      <c r="BO462" s="54" t="str">
        <f t="shared" si="412"/>
        <v xml:space="preserve"> </v>
      </c>
      <c r="BP462" s="55" t="str">
        <f t="shared" si="443"/>
        <v xml:space="preserve"> </v>
      </c>
      <c r="BQ462" s="14" t="str">
        <f t="shared" si="444"/>
        <v xml:space="preserve"> </v>
      </c>
      <c r="BR462" s="14" t="str">
        <f t="shared" si="413"/>
        <v xml:space="preserve"> </v>
      </c>
      <c r="BS462" s="1" t="str">
        <f t="shared" si="414"/>
        <v xml:space="preserve"> </v>
      </c>
      <c r="BV462" s="1" t="str">
        <f t="shared" si="445"/>
        <v xml:space="preserve"> </v>
      </c>
      <c r="BW462" s="54" t="str">
        <f t="shared" si="446"/>
        <v xml:space="preserve"> </v>
      </c>
      <c r="BX462" s="54" t="str">
        <f t="shared" si="447"/>
        <v xml:space="preserve"> </v>
      </c>
      <c r="BY462" s="54" t="str">
        <f t="shared" si="448"/>
        <v xml:space="preserve"> </v>
      </c>
      <c r="BZ462" s="55" t="str">
        <f t="shared" si="466"/>
        <v xml:space="preserve"> </v>
      </c>
      <c r="CA462" s="14" t="str">
        <f t="shared" si="467"/>
        <v xml:space="preserve"> </v>
      </c>
      <c r="CB462" s="14" t="str">
        <f t="shared" si="449"/>
        <v xml:space="preserve"> </v>
      </c>
      <c r="CC462" s="1" t="str">
        <f t="shared" si="450"/>
        <v xml:space="preserve"> </v>
      </c>
    </row>
    <row r="463" spans="1:81">
      <c r="A463" s="10">
        <v>449</v>
      </c>
      <c r="B463" s="10" t="str">
        <f t="shared" si="415"/>
        <v xml:space="preserve"> </v>
      </c>
      <c r="C463" s="52" t="str">
        <f t="shared" si="416"/>
        <v xml:space="preserve"> </v>
      </c>
      <c r="D463" s="52" t="str">
        <f t="shared" si="417"/>
        <v xml:space="preserve"> </v>
      </c>
      <c r="E463" s="47" t="str">
        <f t="shared" si="418"/>
        <v xml:space="preserve"> </v>
      </c>
      <c r="F463" s="47" t="str">
        <f t="shared" si="451"/>
        <v xml:space="preserve"> </v>
      </c>
      <c r="G463" s="10">
        <f t="shared" si="419"/>
        <v>0</v>
      </c>
      <c r="I463" s="10" t="str">
        <f t="shared" si="420"/>
        <v xml:space="preserve"> </v>
      </c>
      <c r="J463" s="52" t="str">
        <f t="shared" si="468"/>
        <v xml:space="preserve"> </v>
      </c>
      <c r="K463" s="52" t="str">
        <f t="shared" si="421"/>
        <v xml:space="preserve"> </v>
      </c>
      <c r="L463" s="47" t="str">
        <f t="shared" si="422"/>
        <v xml:space="preserve"> </v>
      </c>
      <c r="M463" s="47" t="str">
        <f t="shared" si="423"/>
        <v xml:space="preserve"> </v>
      </c>
      <c r="N463" s="10">
        <f t="shared" si="402"/>
        <v>0</v>
      </c>
      <c r="P463" s="1" t="str">
        <f t="shared" si="424"/>
        <v xml:space="preserve"> </v>
      </c>
      <c r="Q463" s="54" t="str">
        <f t="shared" ref="Q463:Q494" si="469">IF(U463&gt;=1,$D$5*$D$9/12,IF(A463&lt;=$D$6,PMT($D$9/12,$D$6,-$D$5)," "))</f>
        <v xml:space="preserve"> </v>
      </c>
      <c r="R463" s="54" t="str">
        <f t="shared" si="452"/>
        <v xml:space="preserve"> </v>
      </c>
      <c r="S463" s="14" t="str">
        <f t="shared" si="425"/>
        <v xml:space="preserve"> </v>
      </c>
      <c r="T463" s="14" t="str">
        <f t="shared" si="453"/>
        <v xml:space="preserve"> </v>
      </c>
      <c r="U463" s="1">
        <v>0</v>
      </c>
      <c r="W463" s="10" t="str">
        <f t="shared" ref="W463:W494" si="470">IF(A463&lt;=$D$6,A463," ")</f>
        <v xml:space="preserve"> </v>
      </c>
      <c r="X463" s="52" t="str">
        <f t="shared" ref="X463:X494" si="471">IF(AB463&gt;0,0,IF(A463&lt;=$D$6,PMT($D$9/12,$E$6,-$Y$9)," "))</f>
        <v xml:space="preserve"> </v>
      </c>
      <c r="Y463" s="52" t="str">
        <f t="shared" ref="Y463:Y494" si="472">IF(AB463&gt;0,0,IF(A463&lt;=$D$6,X463-Z463," "))</f>
        <v xml:space="preserve"> </v>
      </c>
      <c r="Z463" s="47" t="str">
        <f t="shared" si="426"/>
        <v xml:space="preserve"> </v>
      </c>
      <c r="AA463" s="47" t="str">
        <f t="shared" si="427"/>
        <v xml:space="preserve"> </v>
      </c>
      <c r="AB463" s="10">
        <f t="shared" si="428"/>
        <v>0</v>
      </c>
      <c r="AD463" s="10" t="str">
        <f t="shared" si="429"/>
        <v xml:space="preserve"> </v>
      </c>
      <c r="AE463" s="52" t="str">
        <f t="shared" ref="AE463:AE494" si="473">IF(AI463&gt;0,0,IF($A463&lt;=$F$6,PMT($D$9/12,$D$6,-$AF$9)," "))</f>
        <v xml:space="preserve"> </v>
      </c>
      <c r="AF463" s="52" t="str">
        <f t="shared" si="430"/>
        <v xml:space="preserve"> </v>
      </c>
      <c r="AG463" s="53" t="str">
        <f t="shared" si="431"/>
        <v xml:space="preserve"> </v>
      </c>
      <c r="AH463" s="47" t="str">
        <f t="shared" si="454"/>
        <v xml:space="preserve"> </v>
      </c>
      <c r="AI463" s="10">
        <f t="shared" si="432"/>
        <v>0</v>
      </c>
      <c r="AK463" s="1" t="str">
        <f t="shared" si="433"/>
        <v xml:space="preserve"> </v>
      </c>
      <c r="AL463" s="54" t="str">
        <f t="shared" si="434"/>
        <v xml:space="preserve"> </v>
      </c>
      <c r="AM463" s="54" t="str">
        <f t="shared" si="455"/>
        <v xml:space="preserve"> </v>
      </c>
      <c r="AN463" s="54" t="str">
        <f t="shared" si="456"/>
        <v xml:space="preserve"> </v>
      </c>
      <c r="AO463" s="55" t="str">
        <f t="shared" si="457"/>
        <v xml:space="preserve"> </v>
      </c>
      <c r="AP463" s="14" t="str">
        <f t="shared" si="458"/>
        <v xml:space="preserve"> </v>
      </c>
      <c r="AQ463" s="14" t="str">
        <f t="shared" si="459"/>
        <v xml:space="preserve"> </v>
      </c>
      <c r="AR463" s="1" t="str">
        <f t="shared" si="460"/>
        <v xml:space="preserve"> </v>
      </c>
      <c r="AU463" s="1" t="str">
        <f t="shared" si="435"/>
        <v xml:space="preserve"> </v>
      </c>
      <c r="AV463" s="54" t="str">
        <f t="shared" ref="AV463:AV494" si="474">IF($A463&lt;=$AX$7,IF(BA463&gt;0,AW463-AX463,AW463)," ")</f>
        <v xml:space="preserve"> </v>
      </c>
      <c r="AW463" s="54" t="b">
        <f t="shared" si="436"/>
        <v>0</v>
      </c>
      <c r="AX463" s="54" t="str">
        <f t="shared" si="437"/>
        <v xml:space="preserve"> </v>
      </c>
      <c r="AY463" s="55" t="str">
        <f t="shared" si="461"/>
        <v xml:space="preserve"> </v>
      </c>
      <c r="AZ463" s="14" t="str">
        <f t="shared" si="462"/>
        <v xml:space="preserve"> </v>
      </c>
      <c r="BA463" s="1" t="str">
        <f t="shared" ref="BA463:BA494" si="475">IF($A463&lt;=$AX$7,IF(AND(AU463&gt;=$AX$4,AU463&lt;=$AY$4),1,0)," ")</f>
        <v xml:space="preserve"> </v>
      </c>
      <c r="BD463" s="1" t="str">
        <f t="shared" si="438"/>
        <v xml:space="preserve"> </v>
      </c>
      <c r="BE463" s="54" t="str">
        <f t="shared" si="439"/>
        <v xml:space="preserve"> </v>
      </c>
      <c r="BF463" s="54" t="b">
        <f t="shared" si="440"/>
        <v>0</v>
      </c>
      <c r="BG463" s="54" t="str">
        <f t="shared" si="463"/>
        <v xml:space="preserve"> </v>
      </c>
      <c r="BH463" s="55" t="str">
        <f t="shared" si="464"/>
        <v xml:space="preserve"> </v>
      </c>
      <c r="BI463" s="14" t="str">
        <f t="shared" si="465"/>
        <v xml:space="preserve"> </v>
      </c>
      <c r="BJ463" s="1" t="str">
        <f t="shared" si="441"/>
        <v xml:space="preserve"> </v>
      </c>
      <c r="BL463" s="1" t="str">
        <f t="shared" ref="BL463:BL494" si="476">IF($A463&lt;=$BO$7,$A463," ")</f>
        <v xml:space="preserve"> </v>
      </c>
      <c r="BM463" s="54" t="str">
        <f t="shared" si="442"/>
        <v xml:space="preserve"> </v>
      </c>
      <c r="BN463" s="54" t="str">
        <f t="shared" ref="BN463:BN494" si="477">IF($A463&lt;=$BO$7,IF(BL463&gt;$BP$4,PMT($D$9/12,$BO$11,-$BO$10),PMT($D$9/12,$BO$6,-$BO$8))," ")</f>
        <v xml:space="preserve"> </v>
      </c>
      <c r="BO463" s="54" t="str">
        <f t="shared" ref="BO463:BO494" si="478">IF($A463&lt;=$BO$7,BN463-BP463," ")</f>
        <v xml:space="preserve"> </v>
      </c>
      <c r="BP463" s="55" t="str">
        <f t="shared" si="443"/>
        <v xml:space="preserve"> </v>
      </c>
      <c r="BQ463" s="14" t="str">
        <f t="shared" si="444"/>
        <v xml:space="preserve"> </v>
      </c>
      <c r="BR463" s="14" t="str">
        <f t="shared" ref="BR463:BR494" si="479">IF($A463&lt;=$BO$7,IF(BL463=$BP$4,$BO$9,0)," ")</f>
        <v xml:space="preserve"> </v>
      </c>
      <c r="BS463" s="1" t="str">
        <f t="shared" ref="BS463:BS494" si="480">IF($A463&lt;=$BO$7,IF(AND(BL463&gt;=$BO$4,BL463&lt;=$BP$4),1,0)," ")</f>
        <v xml:space="preserve"> </v>
      </c>
      <c r="BV463" s="1" t="str">
        <f t="shared" si="445"/>
        <v xml:space="preserve"> </v>
      </c>
      <c r="BW463" s="54" t="str">
        <f t="shared" si="446"/>
        <v xml:space="preserve"> </v>
      </c>
      <c r="BX463" s="54" t="str">
        <f t="shared" si="447"/>
        <v xml:space="preserve"> </v>
      </c>
      <c r="BY463" s="54" t="str">
        <f t="shared" si="448"/>
        <v xml:space="preserve"> </v>
      </c>
      <c r="BZ463" s="55" t="str">
        <f t="shared" si="466"/>
        <v xml:space="preserve"> </v>
      </c>
      <c r="CA463" s="14" t="str">
        <f t="shared" si="467"/>
        <v xml:space="preserve"> </v>
      </c>
      <c r="CB463" s="14" t="str">
        <f t="shared" si="449"/>
        <v xml:space="preserve"> </v>
      </c>
      <c r="CC463" s="1" t="str">
        <f t="shared" si="450"/>
        <v xml:space="preserve"> </v>
      </c>
    </row>
    <row r="464" spans="1:81">
      <c r="A464" s="10">
        <v>450</v>
      </c>
      <c r="B464" s="10" t="str">
        <f t="shared" ref="B464:B494" si="481">IF($A464&lt;=$D$6,$A464," ")</f>
        <v xml:space="preserve"> </v>
      </c>
      <c r="C464" s="52" t="str">
        <f t="shared" ref="C464:C494" si="482">IF(G464&gt;=1,$D$5*$D$9/12,IF(A464&lt;=$D$6,PMT($D$9/12,$E$6,-$D$5)," "))</f>
        <v xml:space="preserve"> </v>
      </c>
      <c r="D464" s="52" t="str">
        <f t="shared" ref="D464:D494" si="483">IF(A464&lt;=$D$6,C464-E464," ")</f>
        <v xml:space="preserve"> </v>
      </c>
      <c r="E464" s="47" t="str">
        <f t="shared" ref="E464:E494" si="484">IF(A464&lt;=$D$6,F463*$D$9/12," ")</f>
        <v xml:space="preserve"> </v>
      </c>
      <c r="F464" s="47" t="str">
        <f t="shared" si="451"/>
        <v xml:space="preserve"> </v>
      </c>
      <c r="G464" s="10">
        <f t="shared" ref="G464:G494" si="485">IF($D$8&gt;=B464,1,0)</f>
        <v>0</v>
      </c>
      <c r="I464" s="10" t="str">
        <f t="shared" ref="I464:I494" si="486">IF(A464&lt;=$F$6,A464," ")</f>
        <v xml:space="preserve"> </v>
      </c>
      <c r="J464" s="52" t="str">
        <f t="shared" si="468"/>
        <v xml:space="preserve"> </v>
      </c>
      <c r="K464" s="52" t="str">
        <f t="shared" ref="K464:K494" si="487">IF(A464&lt;=$F$6,J464-L464," ")</f>
        <v xml:space="preserve"> </v>
      </c>
      <c r="L464" s="47" t="str">
        <f t="shared" ref="L464:L494" si="488">IF(A464&lt;=$F$6,M463*$D$9/12," ")</f>
        <v xml:space="preserve"> </v>
      </c>
      <c r="M464" s="47" t="str">
        <f t="shared" ref="M464:M494" si="489">IF(A464&lt;=$F$6,M463-K464," ")</f>
        <v xml:space="preserve"> </v>
      </c>
      <c r="N464" s="10">
        <f t="shared" ref="N464:N494" si="490">IF($D$8&gt;=I464,1,0)</f>
        <v>0</v>
      </c>
      <c r="P464" s="1" t="str">
        <f t="shared" ref="P464:P494" si="491">IF(A464&lt;=$D$6,A464," ")</f>
        <v xml:space="preserve"> </v>
      </c>
      <c r="Q464" s="54" t="str">
        <f t="shared" si="469"/>
        <v xml:space="preserve"> </v>
      </c>
      <c r="R464" s="54" t="str">
        <f t="shared" si="452"/>
        <v xml:space="preserve"> </v>
      </c>
      <c r="S464" s="14" t="str">
        <f t="shared" ref="S464:S494" si="492">IF(A464&lt;=$D$6,T463*$D$9/12," ")</f>
        <v xml:space="preserve"> </v>
      </c>
      <c r="T464" s="14" t="str">
        <f t="shared" si="453"/>
        <v xml:space="preserve"> </v>
      </c>
      <c r="U464" s="1">
        <v>0</v>
      </c>
      <c r="W464" s="10" t="str">
        <f t="shared" si="470"/>
        <v xml:space="preserve"> </v>
      </c>
      <c r="X464" s="52" t="str">
        <f t="shared" si="471"/>
        <v xml:space="preserve"> </v>
      </c>
      <c r="Y464" s="52" t="str">
        <f t="shared" si="472"/>
        <v xml:space="preserve"> </v>
      </c>
      <c r="Z464" s="47" t="str">
        <f t="shared" ref="Z464:Z494" si="493">IF(A464&lt;=$D$6,AA463*$D$9/12," ")</f>
        <v xml:space="preserve"> </v>
      </c>
      <c r="AA464" s="47" t="str">
        <f t="shared" ref="AA464:AA494" si="494">IF(AB464&gt;0,AA463+Z464,IF(A464&lt;=$D$6,AA463-Y464," "))</f>
        <v xml:space="preserve"> </v>
      </c>
      <c r="AB464" s="10">
        <f t="shared" ref="AB464:AB494" si="495">IF($D$8&gt;=W464,1,0)</f>
        <v>0</v>
      </c>
      <c r="AD464" s="10" t="str">
        <f t="shared" ref="AD464:AD494" si="496">IF($A464&lt;=$F$6,$A464," ")</f>
        <v xml:space="preserve"> </v>
      </c>
      <c r="AE464" s="52" t="str">
        <f t="shared" si="473"/>
        <v xml:space="preserve"> </v>
      </c>
      <c r="AF464" s="52" t="str">
        <f t="shared" ref="AF464:AF494" si="497">IF(AI464&gt;0,0,IF($A464&lt;=$F$6,AE464-AG464," "))</f>
        <v xml:space="preserve"> </v>
      </c>
      <c r="AG464" s="53" t="str">
        <f t="shared" ref="AG464:AG494" si="498">IF($A464&lt;=$F$6,AH463*$D$9/12," ")</f>
        <v xml:space="preserve"> </v>
      </c>
      <c r="AH464" s="47" t="str">
        <f t="shared" si="454"/>
        <v xml:space="preserve"> </v>
      </c>
      <c r="AI464" s="10">
        <f t="shared" ref="AI464:AI494" si="499">IF($D$8&gt;=AD464,1,0)</f>
        <v>0</v>
      </c>
      <c r="AK464" s="1" t="str">
        <f t="shared" ref="AK464:AK494" si="500">IF($A464&lt;=$AN$7,$A464," ")</f>
        <v xml:space="preserve"> </v>
      </c>
      <c r="AL464" s="54" t="str">
        <f t="shared" ref="AL464:AL494" si="501">IF($A464&lt;=$AN$7,IF(AR464&gt;0,AM464-AO464,AM464)," ")</f>
        <v xml:space="preserve"> </v>
      </c>
      <c r="AM464" s="54" t="str">
        <f t="shared" si="455"/>
        <v xml:space="preserve"> </v>
      </c>
      <c r="AN464" s="54" t="str">
        <f t="shared" si="456"/>
        <v xml:space="preserve"> </v>
      </c>
      <c r="AO464" s="55" t="str">
        <f t="shared" si="457"/>
        <v xml:space="preserve"> </v>
      </c>
      <c r="AP464" s="14" t="str">
        <f t="shared" si="458"/>
        <v xml:space="preserve"> </v>
      </c>
      <c r="AQ464" s="14" t="str">
        <f t="shared" si="459"/>
        <v xml:space="preserve"> </v>
      </c>
      <c r="AR464" s="1" t="str">
        <f t="shared" si="460"/>
        <v xml:space="preserve"> </v>
      </c>
      <c r="AU464" s="1" t="str">
        <f t="shared" ref="AU464:AU494" si="502">IF($A464&lt;=$AX$7,$A464," ")</f>
        <v xml:space="preserve"> </v>
      </c>
      <c r="AV464" s="54" t="str">
        <f t="shared" si="474"/>
        <v xml:space="preserve"> </v>
      </c>
      <c r="AW464" s="54" t="b">
        <f t="shared" ref="AW464:AW494" si="503">IF($A464&lt;=$AX$7,IF(BA464=1,AY464,IF(AND(BA464=0,AU464&lt;=$AX$4-1),PMT($D$9/12,$AX$6,-$AX$8),PMT($D$9/12,$AX$11,-$AX$9))))</f>
        <v>0</v>
      </c>
      <c r="AX464" s="54" t="str">
        <f t="shared" ref="AX464:AX494" si="504">IF($A464&lt;=$AX$7,AW464-AY464," ")</f>
        <v xml:space="preserve"> </v>
      </c>
      <c r="AY464" s="55" t="str">
        <f t="shared" si="461"/>
        <v xml:space="preserve"> </v>
      </c>
      <c r="AZ464" s="14" t="str">
        <f t="shared" si="462"/>
        <v xml:space="preserve"> </v>
      </c>
      <c r="BA464" s="1" t="str">
        <f t="shared" si="475"/>
        <v xml:space="preserve"> </v>
      </c>
      <c r="BD464" s="1" t="str">
        <f t="shared" ref="BD464:BD494" si="505">IF($A464&lt;=$BG$6,$A464," ")</f>
        <v xml:space="preserve"> </v>
      </c>
      <c r="BE464" s="54" t="str">
        <f t="shared" ref="BE464:BE494" si="506">IF($A464&lt;=$BG$6,IF(BJ464&gt;0,BF464-BG464,BF464)," ")</f>
        <v xml:space="preserve"> </v>
      </c>
      <c r="BF464" s="54" t="b">
        <f t="shared" ref="BF464:BF494" si="507">IF($A464&lt;=$BG$6,IF(BJ464=1,BH464,IF(AND(BJ464=0,BD464&lt;=$BG$4-1),PMT($D$9/12,$BG$7,-$BG$8),PMT($D$9/12,$BG$11,-$BG$9))))</f>
        <v>0</v>
      </c>
      <c r="BG464" s="54" t="str">
        <f t="shared" si="463"/>
        <v xml:space="preserve"> </v>
      </c>
      <c r="BH464" s="55" t="str">
        <f t="shared" si="464"/>
        <v xml:space="preserve"> </v>
      </c>
      <c r="BI464" s="14" t="str">
        <f t="shared" si="465"/>
        <v xml:space="preserve"> </v>
      </c>
      <c r="BJ464" s="1" t="str">
        <f t="shared" ref="BJ464:BJ494" si="508">IF($A464&lt;=$BG$7,IF(AND(BD464&gt;=$BG$4,BD464&lt;=$BH$4),1,0)," ")</f>
        <v xml:space="preserve"> </v>
      </c>
      <c r="BL464" s="1" t="str">
        <f t="shared" si="476"/>
        <v xml:space="preserve"> </v>
      </c>
      <c r="BM464" s="54" t="str">
        <f t="shared" ref="BM464:BM494" si="509">IF($A464&lt;=$BO$7,IF(BS464&gt;0,0,BN464)," ")</f>
        <v xml:space="preserve"> </v>
      </c>
      <c r="BN464" s="54" t="str">
        <f t="shared" si="477"/>
        <v xml:space="preserve"> </v>
      </c>
      <c r="BO464" s="54" t="str">
        <f t="shared" si="478"/>
        <v xml:space="preserve"> </v>
      </c>
      <c r="BP464" s="55" t="str">
        <f t="shared" ref="BP464:BP494" si="510">IF($A464&lt;=$BO$7,BQ463*$D$9/12," ")</f>
        <v xml:space="preserve"> </v>
      </c>
      <c r="BQ464" s="14" t="str">
        <f t="shared" ref="BQ464:BQ494" si="511">IF($A464&lt;=$BO$7,BQ463-BO464+BR464," ")</f>
        <v xml:space="preserve"> </v>
      </c>
      <c r="BR464" s="14" t="str">
        <f t="shared" si="479"/>
        <v xml:space="preserve"> </v>
      </c>
      <c r="BS464" s="1" t="str">
        <f t="shared" si="480"/>
        <v xml:space="preserve"> </v>
      </c>
      <c r="BV464" s="1" t="str">
        <f t="shared" ref="BV464:BV494" si="512">IF($A464&lt;=$BY$7,$A464," ")</f>
        <v xml:space="preserve"> </v>
      </c>
      <c r="BW464" s="54" t="str">
        <f t="shared" ref="BW464:BW494" si="513">IF($A464&lt;=$BY$7,IF(CC464&gt;0,0,BX464)," ")</f>
        <v xml:space="preserve"> </v>
      </c>
      <c r="BX464" s="54" t="str">
        <f t="shared" ref="BX464:BX494" si="514">IF($A464&lt;=$BY$7,IF(BV464&gt;$BZ$4,PMT($D$9/12,$BY$11,-$BY$10),PMT($D$9/12,$BY$6,-$BY$8))," ")</f>
        <v xml:space="preserve"> </v>
      </c>
      <c r="BY464" s="54" t="str">
        <f t="shared" ref="BY464:BY494" si="515">IF($A464&lt;=$BY$7,BX464-BZ464," ")</f>
        <v xml:space="preserve"> </v>
      </c>
      <c r="BZ464" s="55" t="str">
        <f t="shared" si="466"/>
        <v xml:space="preserve"> </v>
      </c>
      <c r="CA464" s="14" t="str">
        <f t="shared" si="467"/>
        <v xml:space="preserve"> </v>
      </c>
      <c r="CB464" s="14" t="str">
        <f t="shared" ref="CB464:CB494" si="516">IF($A464&lt;=$BY$7,IF(BV464=$BZ$4,$BY$9,0)," ")</f>
        <v xml:space="preserve"> </v>
      </c>
      <c r="CC464" s="1" t="str">
        <f t="shared" ref="CC464:CC494" si="517">IF($A464&lt;=$BY$7,IF(AND(BV464&gt;=$BY$4,BV464&lt;=$BZ$4),1,0)," ")</f>
        <v xml:space="preserve"> </v>
      </c>
    </row>
    <row r="465" spans="1:81">
      <c r="A465" s="10">
        <v>451</v>
      </c>
      <c r="B465" s="10" t="str">
        <f t="shared" si="481"/>
        <v xml:space="preserve"> </v>
      </c>
      <c r="C465" s="52" t="str">
        <f t="shared" si="482"/>
        <v xml:space="preserve"> </v>
      </c>
      <c r="D465" s="52" t="str">
        <f t="shared" si="483"/>
        <v xml:space="preserve"> </v>
      </c>
      <c r="E465" s="47" t="str">
        <f t="shared" si="484"/>
        <v xml:space="preserve"> </v>
      </c>
      <c r="F465" s="47" t="str">
        <f t="shared" ref="F465:F494" si="518">IF(A465&lt;=$D$6,F464-D465," ")</f>
        <v xml:space="preserve"> </v>
      </c>
      <c r="G465" s="10">
        <f t="shared" si="485"/>
        <v>0</v>
      </c>
      <c r="I465" s="10" t="str">
        <f t="shared" si="486"/>
        <v xml:space="preserve"> </v>
      </c>
      <c r="J465" s="52" t="str">
        <f t="shared" si="468"/>
        <v xml:space="preserve"> </v>
      </c>
      <c r="K465" s="52" t="str">
        <f t="shared" si="487"/>
        <v xml:space="preserve"> </v>
      </c>
      <c r="L465" s="47" t="str">
        <f t="shared" si="488"/>
        <v xml:space="preserve"> </v>
      </c>
      <c r="M465" s="47" t="str">
        <f t="shared" si="489"/>
        <v xml:space="preserve"> </v>
      </c>
      <c r="N465" s="10">
        <f t="shared" si="490"/>
        <v>0</v>
      </c>
      <c r="P465" s="1" t="str">
        <f t="shared" si="491"/>
        <v xml:space="preserve"> </v>
      </c>
      <c r="Q465" s="54" t="str">
        <f t="shared" si="469"/>
        <v xml:space="preserve"> </v>
      </c>
      <c r="R465" s="54" t="str">
        <f t="shared" ref="R465:R494" si="519">IF(A465&lt;=$D$6,Q465-S465," ")</f>
        <v xml:space="preserve"> </v>
      </c>
      <c r="S465" s="14" t="str">
        <f t="shared" si="492"/>
        <v xml:space="preserve"> </v>
      </c>
      <c r="T465" s="14" t="str">
        <f t="shared" ref="T465:T494" si="520">IF(A465&lt;=$D$6,T464-R465," ")</f>
        <v xml:space="preserve"> </v>
      </c>
      <c r="U465" s="1">
        <v>0</v>
      </c>
      <c r="W465" s="10" t="str">
        <f t="shared" si="470"/>
        <v xml:space="preserve"> </v>
      </c>
      <c r="X465" s="52" t="str">
        <f t="shared" si="471"/>
        <v xml:space="preserve"> </v>
      </c>
      <c r="Y465" s="52" t="str">
        <f t="shared" si="472"/>
        <v xml:space="preserve"> </v>
      </c>
      <c r="Z465" s="47" t="str">
        <f t="shared" si="493"/>
        <v xml:space="preserve"> </v>
      </c>
      <c r="AA465" s="47" t="str">
        <f t="shared" si="494"/>
        <v xml:space="preserve"> </v>
      </c>
      <c r="AB465" s="10">
        <f t="shared" si="495"/>
        <v>0</v>
      </c>
      <c r="AD465" s="10" t="str">
        <f t="shared" si="496"/>
        <v xml:space="preserve"> </v>
      </c>
      <c r="AE465" s="52" t="str">
        <f t="shared" si="473"/>
        <v xml:space="preserve"> </v>
      </c>
      <c r="AF465" s="52" t="str">
        <f t="shared" si="497"/>
        <v xml:space="preserve"> </v>
      </c>
      <c r="AG465" s="53" t="str">
        <f t="shared" si="498"/>
        <v xml:space="preserve"> </v>
      </c>
      <c r="AH465" s="47" t="str">
        <f t="shared" ref="AH465:AH494" si="521">IF(AI465&gt;0,AH464+AG465,IF($A465&lt;=$F$6,AH464-AF465," "))</f>
        <v xml:space="preserve"> </v>
      </c>
      <c r="AI465" s="10">
        <f t="shared" si="499"/>
        <v>0</v>
      </c>
      <c r="AK465" s="1" t="str">
        <f t="shared" si="500"/>
        <v xml:space="preserve"> </v>
      </c>
      <c r="AL465" s="54" t="str">
        <f t="shared" si="501"/>
        <v xml:space="preserve"> </v>
      </c>
      <c r="AM465" s="54" t="str">
        <f t="shared" ref="AM465:AM494" si="522">IF($A465&lt;=$AN$7,IF(AK465&gt;$AO$4,PMT($D$9/12,$AN$11,-$AN$10),PMT($D$9/12,$AN$6,-$AN$8))," ")</f>
        <v xml:space="preserve"> </v>
      </c>
      <c r="AN465" s="54" t="str">
        <f t="shared" ref="AN465:AN494" si="523">IF($A465&lt;=$AN$7,AM465-AO465," ")</f>
        <v xml:space="preserve"> </v>
      </c>
      <c r="AO465" s="55" t="str">
        <f t="shared" ref="AO465:AO494" si="524">IF($A465&lt;=$AN$7,AP464*$D$9/12," ")</f>
        <v xml:space="preserve"> </v>
      </c>
      <c r="AP465" s="14" t="str">
        <f t="shared" ref="AP465:AP494" si="525">IF($A465&lt;=$AN$7,AP464-AN465+AQ465," ")</f>
        <v xml:space="preserve"> </v>
      </c>
      <c r="AQ465" s="14" t="str">
        <f t="shared" ref="AQ465:AQ494" si="526">IF($A465&lt;=$AN$7,IF(AK465=$AO$4,$AN$9,0)," ")</f>
        <v xml:space="preserve"> </v>
      </c>
      <c r="AR465" s="1" t="str">
        <f t="shared" ref="AR465:AR494" si="527">IF($A465&lt;=$AN$7,IF(AND(AK465&gt;=$AN$4,AK465&lt;=$AO$4),1,0)," ")</f>
        <v xml:space="preserve"> </v>
      </c>
      <c r="AU465" s="1" t="str">
        <f t="shared" si="502"/>
        <v xml:space="preserve"> </v>
      </c>
      <c r="AV465" s="54" t="str">
        <f t="shared" si="474"/>
        <v xml:space="preserve"> </v>
      </c>
      <c r="AW465" s="54" t="b">
        <f t="shared" si="503"/>
        <v>0</v>
      </c>
      <c r="AX465" s="54" t="str">
        <f t="shared" si="504"/>
        <v xml:space="preserve"> </v>
      </c>
      <c r="AY465" s="55" t="str">
        <f t="shared" ref="AY465:AY494" si="528">IF($A465&lt;=$AX$7,AZ464*$D$9/12," ")</f>
        <v xml:space="preserve"> </v>
      </c>
      <c r="AZ465" s="14" t="str">
        <f t="shared" ref="AZ465:AZ494" si="529">IF($A465&lt;=$AX$7,AZ464-AX465," ")</f>
        <v xml:space="preserve"> </v>
      </c>
      <c r="BA465" s="1" t="str">
        <f t="shared" si="475"/>
        <v xml:space="preserve"> </v>
      </c>
      <c r="BD465" s="1" t="str">
        <f t="shared" si="505"/>
        <v xml:space="preserve"> </v>
      </c>
      <c r="BE465" s="54" t="str">
        <f t="shared" si="506"/>
        <v xml:space="preserve"> </v>
      </c>
      <c r="BF465" s="54" t="b">
        <f t="shared" si="507"/>
        <v>0</v>
      </c>
      <c r="BG465" s="54" t="str">
        <f t="shared" ref="BG465:BG494" si="530">IF($A465&lt;=$BG$7,BF465-BH465," ")</f>
        <v xml:space="preserve"> </v>
      </c>
      <c r="BH465" s="55" t="str">
        <f t="shared" ref="BH465:BH494" si="531">IF($A465&lt;=$BG$7,BI464*$D$9/12," ")</f>
        <v xml:space="preserve"> </v>
      </c>
      <c r="BI465" s="14" t="str">
        <f t="shared" ref="BI465:BI494" si="532">IF($A465&lt;=$BG$7,BI464-BG465," ")</f>
        <v xml:space="preserve"> </v>
      </c>
      <c r="BJ465" s="1" t="str">
        <f t="shared" si="508"/>
        <v xml:space="preserve"> </v>
      </c>
      <c r="BL465" s="1" t="str">
        <f t="shared" si="476"/>
        <v xml:space="preserve"> </v>
      </c>
      <c r="BM465" s="54" t="str">
        <f t="shared" si="509"/>
        <v xml:space="preserve"> </v>
      </c>
      <c r="BN465" s="54" t="str">
        <f t="shared" si="477"/>
        <v xml:space="preserve"> </v>
      </c>
      <c r="BO465" s="54" t="str">
        <f t="shared" si="478"/>
        <v xml:space="preserve"> </v>
      </c>
      <c r="BP465" s="55" t="str">
        <f t="shared" si="510"/>
        <v xml:space="preserve"> </v>
      </c>
      <c r="BQ465" s="14" t="str">
        <f t="shared" si="511"/>
        <v xml:space="preserve"> </v>
      </c>
      <c r="BR465" s="14" t="str">
        <f t="shared" si="479"/>
        <v xml:space="preserve"> </v>
      </c>
      <c r="BS465" s="1" t="str">
        <f t="shared" si="480"/>
        <v xml:space="preserve"> </v>
      </c>
      <c r="BV465" s="1" t="str">
        <f t="shared" si="512"/>
        <v xml:space="preserve"> </v>
      </c>
      <c r="BW465" s="54" t="str">
        <f t="shared" si="513"/>
        <v xml:space="preserve"> </v>
      </c>
      <c r="BX465" s="54" t="str">
        <f t="shared" si="514"/>
        <v xml:space="preserve"> </v>
      </c>
      <c r="BY465" s="54" t="str">
        <f t="shared" si="515"/>
        <v xml:space="preserve"> </v>
      </c>
      <c r="BZ465" s="55" t="str">
        <f t="shared" ref="BZ465:BZ494" si="533">IF($A465&lt;=$BY$7,CA464*$D$9/12," ")</f>
        <v xml:space="preserve"> </v>
      </c>
      <c r="CA465" s="14" t="str">
        <f t="shared" ref="CA465:CA494" si="534">IF($A465&lt;=$BY$7,CA464-BY465+CB465," ")</f>
        <v xml:space="preserve"> </v>
      </c>
      <c r="CB465" s="14" t="str">
        <f t="shared" si="516"/>
        <v xml:space="preserve"> </v>
      </c>
      <c r="CC465" s="1" t="str">
        <f t="shared" si="517"/>
        <v xml:space="preserve"> </v>
      </c>
    </row>
    <row r="466" spans="1:81">
      <c r="A466" s="10">
        <v>452</v>
      </c>
      <c r="B466" s="10" t="str">
        <f t="shared" si="481"/>
        <v xml:space="preserve"> </v>
      </c>
      <c r="C466" s="52" t="str">
        <f t="shared" si="482"/>
        <v xml:space="preserve"> </v>
      </c>
      <c r="D466" s="52" t="str">
        <f t="shared" si="483"/>
        <v xml:space="preserve"> </v>
      </c>
      <c r="E466" s="47" t="str">
        <f t="shared" si="484"/>
        <v xml:space="preserve"> </v>
      </c>
      <c r="F466" s="47" t="str">
        <f t="shared" si="518"/>
        <v xml:space="preserve"> </v>
      </c>
      <c r="G466" s="10">
        <f t="shared" si="485"/>
        <v>0</v>
      </c>
      <c r="I466" s="10" t="str">
        <f t="shared" si="486"/>
        <v xml:space="preserve"> </v>
      </c>
      <c r="J466" s="52" t="str">
        <f t="shared" ref="J466:J494" si="535">IF(N466&gt;=1,$D$5*$D$9/12,IF(A466&lt;=$F$6,PMT($D$9/12,$D$6,-$D$5)," "))</f>
        <v xml:space="preserve"> </v>
      </c>
      <c r="K466" s="52" t="str">
        <f t="shared" si="487"/>
        <v xml:space="preserve"> </v>
      </c>
      <c r="L466" s="47" t="str">
        <f t="shared" si="488"/>
        <v xml:space="preserve"> </v>
      </c>
      <c r="M466" s="47" t="str">
        <f t="shared" si="489"/>
        <v xml:space="preserve"> </v>
      </c>
      <c r="N466" s="10">
        <f t="shared" si="490"/>
        <v>0</v>
      </c>
      <c r="P466" s="1" t="str">
        <f t="shared" si="491"/>
        <v xml:space="preserve"> </v>
      </c>
      <c r="Q466" s="54" t="str">
        <f t="shared" si="469"/>
        <v xml:space="preserve"> </v>
      </c>
      <c r="R466" s="54" t="str">
        <f t="shared" si="519"/>
        <v xml:space="preserve"> </v>
      </c>
      <c r="S466" s="14" t="str">
        <f t="shared" si="492"/>
        <v xml:space="preserve"> </v>
      </c>
      <c r="T466" s="14" t="str">
        <f t="shared" si="520"/>
        <v xml:space="preserve"> </v>
      </c>
      <c r="U466" s="1">
        <v>0</v>
      </c>
      <c r="W466" s="10" t="str">
        <f t="shared" si="470"/>
        <v xml:space="preserve"> </v>
      </c>
      <c r="X466" s="52" t="str">
        <f t="shared" si="471"/>
        <v xml:space="preserve"> </v>
      </c>
      <c r="Y466" s="52" t="str">
        <f t="shared" si="472"/>
        <v xml:space="preserve"> </v>
      </c>
      <c r="Z466" s="47" t="str">
        <f t="shared" si="493"/>
        <v xml:space="preserve"> </v>
      </c>
      <c r="AA466" s="47" t="str">
        <f t="shared" si="494"/>
        <v xml:space="preserve"> </v>
      </c>
      <c r="AB466" s="10">
        <f t="shared" si="495"/>
        <v>0</v>
      </c>
      <c r="AD466" s="10" t="str">
        <f t="shared" si="496"/>
        <v xml:space="preserve"> </v>
      </c>
      <c r="AE466" s="52" t="str">
        <f t="shared" si="473"/>
        <v xml:space="preserve"> </v>
      </c>
      <c r="AF466" s="52" t="str">
        <f t="shared" si="497"/>
        <v xml:space="preserve"> </v>
      </c>
      <c r="AG466" s="53" t="str">
        <f t="shared" si="498"/>
        <v xml:space="preserve"> </v>
      </c>
      <c r="AH466" s="47" t="str">
        <f t="shared" si="521"/>
        <v xml:space="preserve"> </v>
      </c>
      <c r="AI466" s="10">
        <f t="shared" si="499"/>
        <v>0</v>
      </c>
      <c r="AK466" s="1" t="str">
        <f t="shared" si="500"/>
        <v xml:space="preserve"> </v>
      </c>
      <c r="AL466" s="54" t="str">
        <f t="shared" si="501"/>
        <v xml:space="preserve"> </v>
      </c>
      <c r="AM466" s="54" t="str">
        <f t="shared" si="522"/>
        <v xml:space="preserve"> </v>
      </c>
      <c r="AN466" s="54" t="str">
        <f t="shared" si="523"/>
        <v xml:space="preserve"> </v>
      </c>
      <c r="AO466" s="55" t="str">
        <f t="shared" si="524"/>
        <v xml:space="preserve"> </v>
      </c>
      <c r="AP466" s="14" t="str">
        <f t="shared" si="525"/>
        <v xml:space="preserve"> </v>
      </c>
      <c r="AQ466" s="14" t="str">
        <f t="shared" si="526"/>
        <v xml:space="preserve"> </v>
      </c>
      <c r="AR466" s="1" t="str">
        <f t="shared" si="527"/>
        <v xml:space="preserve"> </v>
      </c>
      <c r="AU466" s="1" t="str">
        <f t="shared" si="502"/>
        <v xml:space="preserve"> </v>
      </c>
      <c r="AV466" s="54" t="str">
        <f t="shared" si="474"/>
        <v xml:space="preserve"> </v>
      </c>
      <c r="AW466" s="54" t="b">
        <f t="shared" si="503"/>
        <v>0</v>
      </c>
      <c r="AX466" s="54" t="str">
        <f t="shared" si="504"/>
        <v xml:space="preserve"> </v>
      </c>
      <c r="AY466" s="55" t="str">
        <f t="shared" si="528"/>
        <v xml:space="preserve"> </v>
      </c>
      <c r="AZ466" s="14" t="str">
        <f t="shared" si="529"/>
        <v xml:space="preserve"> </v>
      </c>
      <c r="BA466" s="1" t="str">
        <f t="shared" si="475"/>
        <v xml:space="preserve"> </v>
      </c>
      <c r="BD466" s="1" t="str">
        <f t="shared" si="505"/>
        <v xml:space="preserve"> </v>
      </c>
      <c r="BE466" s="54" t="str">
        <f t="shared" si="506"/>
        <v xml:space="preserve"> </v>
      </c>
      <c r="BF466" s="54" t="b">
        <f t="shared" si="507"/>
        <v>0</v>
      </c>
      <c r="BG466" s="54" t="str">
        <f t="shared" si="530"/>
        <v xml:space="preserve"> </v>
      </c>
      <c r="BH466" s="55" t="str">
        <f t="shared" si="531"/>
        <v xml:space="preserve"> </v>
      </c>
      <c r="BI466" s="14" t="str">
        <f t="shared" si="532"/>
        <v xml:space="preserve"> </v>
      </c>
      <c r="BJ466" s="1" t="str">
        <f t="shared" si="508"/>
        <v xml:space="preserve"> </v>
      </c>
      <c r="BL466" s="1" t="str">
        <f t="shared" si="476"/>
        <v xml:space="preserve"> </v>
      </c>
      <c r="BM466" s="54" t="str">
        <f t="shared" si="509"/>
        <v xml:space="preserve"> </v>
      </c>
      <c r="BN466" s="54" t="str">
        <f t="shared" si="477"/>
        <v xml:space="preserve"> </v>
      </c>
      <c r="BO466" s="54" t="str">
        <f t="shared" si="478"/>
        <v xml:space="preserve"> </v>
      </c>
      <c r="BP466" s="55" t="str">
        <f t="shared" si="510"/>
        <v xml:space="preserve"> </v>
      </c>
      <c r="BQ466" s="14" t="str">
        <f t="shared" si="511"/>
        <v xml:space="preserve"> </v>
      </c>
      <c r="BR466" s="14" t="str">
        <f t="shared" si="479"/>
        <v xml:space="preserve"> </v>
      </c>
      <c r="BS466" s="1" t="str">
        <f t="shared" si="480"/>
        <v xml:space="preserve"> </v>
      </c>
      <c r="BV466" s="1" t="str">
        <f t="shared" si="512"/>
        <v xml:space="preserve"> </v>
      </c>
      <c r="BW466" s="54" t="str">
        <f t="shared" si="513"/>
        <v xml:space="preserve"> </v>
      </c>
      <c r="BX466" s="54" t="str">
        <f t="shared" si="514"/>
        <v xml:space="preserve"> </v>
      </c>
      <c r="BY466" s="54" t="str">
        <f t="shared" si="515"/>
        <v xml:space="preserve"> </v>
      </c>
      <c r="BZ466" s="55" t="str">
        <f t="shared" si="533"/>
        <v xml:space="preserve"> </v>
      </c>
      <c r="CA466" s="14" t="str">
        <f t="shared" si="534"/>
        <v xml:space="preserve"> </v>
      </c>
      <c r="CB466" s="14" t="str">
        <f t="shared" si="516"/>
        <v xml:space="preserve"> </v>
      </c>
      <c r="CC466" s="1" t="str">
        <f t="shared" si="517"/>
        <v xml:space="preserve"> </v>
      </c>
    </row>
    <row r="467" spans="1:81">
      <c r="A467" s="10">
        <v>453</v>
      </c>
      <c r="B467" s="10" t="str">
        <f t="shared" si="481"/>
        <v xml:space="preserve"> </v>
      </c>
      <c r="C467" s="52" t="str">
        <f t="shared" si="482"/>
        <v xml:space="preserve"> </v>
      </c>
      <c r="D467" s="52" t="str">
        <f t="shared" si="483"/>
        <v xml:space="preserve"> </v>
      </c>
      <c r="E467" s="47" t="str">
        <f t="shared" si="484"/>
        <v xml:space="preserve"> </v>
      </c>
      <c r="F467" s="47" t="str">
        <f t="shared" si="518"/>
        <v xml:space="preserve"> </v>
      </c>
      <c r="G467" s="10">
        <f t="shared" si="485"/>
        <v>0</v>
      </c>
      <c r="I467" s="10" t="str">
        <f t="shared" si="486"/>
        <v xml:space="preserve"> </v>
      </c>
      <c r="J467" s="52" t="str">
        <f t="shared" si="535"/>
        <v xml:space="preserve"> </v>
      </c>
      <c r="K467" s="52" t="str">
        <f t="shared" si="487"/>
        <v xml:space="preserve"> </v>
      </c>
      <c r="L467" s="47" t="str">
        <f t="shared" si="488"/>
        <v xml:space="preserve"> </v>
      </c>
      <c r="M467" s="47" t="str">
        <f t="shared" si="489"/>
        <v xml:space="preserve"> </v>
      </c>
      <c r="N467" s="10">
        <f t="shared" si="490"/>
        <v>0</v>
      </c>
      <c r="P467" s="1" t="str">
        <f t="shared" si="491"/>
        <v xml:space="preserve"> </v>
      </c>
      <c r="Q467" s="54" t="str">
        <f t="shared" si="469"/>
        <v xml:space="preserve"> </v>
      </c>
      <c r="R467" s="54" t="str">
        <f t="shared" si="519"/>
        <v xml:space="preserve"> </v>
      </c>
      <c r="S467" s="14" t="str">
        <f t="shared" si="492"/>
        <v xml:space="preserve"> </v>
      </c>
      <c r="T467" s="14" t="str">
        <f t="shared" si="520"/>
        <v xml:space="preserve"> </v>
      </c>
      <c r="U467" s="1">
        <v>0</v>
      </c>
      <c r="W467" s="10" t="str">
        <f t="shared" si="470"/>
        <v xml:space="preserve"> </v>
      </c>
      <c r="X467" s="52" t="str">
        <f t="shared" si="471"/>
        <v xml:space="preserve"> </v>
      </c>
      <c r="Y467" s="52" t="str">
        <f t="shared" si="472"/>
        <v xml:space="preserve"> </v>
      </c>
      <c r="Z467" s="47" t="str">
        <f t="shared" si="493"/>
        <v xml:space="preserve"> </v>
      </c>
      <c r="AA467" s="47" t="str">
        <f t="shared" si="494"/>
        <v xml:space="preserve"> </v>
      </c>
      <c r="AB467" s="10">
        <f t="shared" si="495"/>
        <v>0</v>
      </c>
      <c r="AD467" s="10" t="str">
        <f t="shared" si="496"/>
        <v xml:space="preserve"> </v>
      </c>
      <c r="AE467" s="52" t="str">
        <f t="shared" si="473"/>
        <v xml:space="preserve"> </v>
      </c>
      <c r="AF467" s="52" t="str">
        <f t="shared" si="497"/>
        <v xml:space="preserve"> </v>
      </c>
      <c r="AG467" s="53" t="str">
        <f t="shared" si="498"/>
        <v xml:space="preserve"> </v>
      </c>
      <c r="AH467" s="47" t="str">
        <f t="shared" si="521"/>
        <v xml:space="preserve"> </v>
      </c>
      <c r="AI467" s="10">
        <f t="shared" si="499"/>
        <v>0</v>
      </c>
      <c r="AK467" s="1" t="str">
        <f t="shared" si="500"/>
        <v xml:space="preserve"> </v>
      </c>
      <c r="AL467" s="54" t="str">
        <f t="shared" si="501"/>
        <v xml:space="preserve"> </v>
      </c>
      <c r="AM467" s="54" t="str">
        <f t="shared" si="522"/>
        <v xml:space="preserve"> </v>
      </c>
      <c r="AN467" s="54" t="str">
        <f t="shared" si="523"/>
        <v xml:space="preserve"> </v>
      </c>
      <c r="AO467" s="55" t="str">
        <f t="shared" si="524"/>
        <v xml:space="preserve"> </v>
      </c>
      <c r="AP467" s="14" t="str">
        <f t="shared" si="525"/>
        <v xml:space="preserve"> </v>
      </c>
      <c r="AQ467" s="14" t="str">
        <f t="shared" si="526"/>
        <v xml:space="preserve"> </v>
      </c>
      <c r="AR467" s="1" t="str">
        <f t="shared" si="527"/>
        <v xml:space="preserve"> </v>
      </c>
      <c r="AU467" s="1" t="str">
        <f t="shared" si="502"/>
        <v xml:space="preserve"> </v>
      </c>
      <c r="AV467" s="54" t="str">
        <f t="shared" si="474"/>
        <v xml:space="preserve"> </v>
      </c>
      <c r="AW467" s="54" t="b">
        <f t="shared" si="503"/>
        <v>0</v>
      </c>
      <c r="AX467" s="54" t="str">
        <f t="shared" si="504"/>
        <v xml:space="preserve"> </v>
      </c>
      <c r="AY467" s="55" t="str">
        <f t="shared" si="528"/>
        <v xml:space="preserve"> </v>
      </c>
      <c r="AZ467" s="14" t="str">
        <f t="shared" si="529"/>
        <v xml:space="preserve"> </v>
      </c>
      <c r="BA467" s="1" t="str">
        <f t="shared" si="475"/>
        <v xml:space="preserve"> </v>
      </c>
      <c r="BD467" s="1" t="str">
        <f t="shared" si="505"/>
        <v xml:space="preserve"> </v>
      </c>
      <c r="BE467" s="54" t="str">
        <f t="shared" si="506"/>
        <v xml:space="preserve"> </v>
      </c>
      <c r="BF467" s="54" t="b">
        <f t="shared" si="507"/>
        <v>0</v>
      </c>
      <c r="BG467" s="54" t="str">
        <f t="shared" si="530"/>
        <v xml:space="preserve"> </v>
      </c>
      <c r="BH467" s="55" t="str">
        <f t="shared" si="531"/>
        <v xml:space="preserve"> </v>
      </c>
      <c r="BI467" s="14" t="str">
        <f t="shared" si="532"/>
        <v xml:space="preserve"> </v>
      </c>
      <c r="BJ467" s="1" t="str">
        <f t="shared" si="508"/>
        <v xml:space="preserve"> </v>
      </c>
      <c r="BL467" s="1" t="str">
        <f t="shared" si="476"/>
        <v xml:space="preserve"> </v>
      </c>
      <c r="BM467" s="54" t="str">
        <f t="shared" si="509"/>
        <v xml:space="preserve"> </v>
      </c>
      <c r="BN467" s="54" t="str">
        <f t="shared" si="477"/>
        <v xml:space="preserve"> </v>
      </c>
      <c r="BO467" s="54" t="str">
        <f t="shared" si="478"/>
        <v xml:space="preserve"> </v>
      </c>
      <c r="BP467" s="55" t="str">
        <f t="shared" si="510"/>
        <v xml:space="preserve"> </v>
      </c>
      <c r="BQ467" s="14" t="str">
        <f t="shared" si="511"/>
        <v xml:space="preserve"> </v>
      </c>
      <c r="BR467" s="14" t="str">
        <f t="shared" si="479"/>
        <v xml:space="preserve"> </v>
      </c>
      <c r="BS467" s="1" t="str">
        <f t="shared" si="480"/>
        <v xml:space="preserve"> </v>
      </c>
      <c r="BV467" s="1" t="str">
        <f t="shared" si="512"/>
        <v xml:space="preserve"> </v>
      </c>
      <c r="BW467" s="54" t="str">
        <f t="shared" si="513"/>
        <v xml:space="preserve"> </v>
      </c>
      <c r="BX467" s="54" t="str">
        <f t="shared" si="514"/>
        <v xml:space="preserve"> </v>
      </c>
      <c r="BY467" s="54" t="str">
        <f t="shared" si="515"/>
        <v xml:space="preserve"> </v>
      </c>
      <c r="BZ467" s="55" t="str">
        <f t="shared" si="533"/>
        <v xml:space="preserve"> </v>
      </c>
      <c r="CA467" s="14" t="str">
        <f t="shared" si="534"/>
        <v xml:space="preserve"> </v>
      </c>
      <c r="CB467" s="14" t="str">
        <f t="shared" si="516"/>
        <v xml:space="preserve"> </v>
      </c>
      <c r="CC467" s="1" t="str">
        <f t="shared" si="517"/>
        <v xml:space="preserve"> </v>
      </c>
    </row>
    <row r="468" spans="1:81">
      <c r="A468" s="10">
        <v>454</v>
      </c>
      <c r="B468" s="10" t="str">
        <f t="shared" si="481"/>
        <v xml:space="preserve"> </v>
      </c>
      <c r="C468" s="52" t="str">
        <f t="shared" si="482"/>
        <v xml:space="preserve"> </v>
      </c>
      <c r="D468" s="52" t="str">
        <f t="shared" si="483"/>
        <v xml:space="preserve"> </v>
      </c>
      <c r="E468" s="47" t="str">
        <f t="shared" si="484"/>
        <v xml:space="preserve"> </v>
      </c>
      <c r="F468" s="47" t="str">
        <f t="shared" si="518"/>
        <v xml:space="preserve"> </v>
      </c>
      <c r="G468" s="10">
        <f t="shared" si="485"/>
        <v>0</v>
      </c>
      <c r="I468" s="10" t="str">
        <f t="shared" si="486"/>
        <v xml:space="preserve"> </v>
      </c>
      <c r="J468" s="52" t="str">
        <f t="shared" si="535"/>
        <v xml:space="preserve"> </v>
      </c>
      <c r="K468" s="52" t="str">
        <f t="shared" si="487"/>
        <v xml:space="preserve"> </v>
      </c>
      <c r="L468" s="47" t="str">
        <f t="shared" si="488"/>
        <v xml:space="preserve"> </v>
      </c>
      <c r="M468" s="47" t="str">
        <f t="shared" si="489"/>
        <v xml:space="preserve"> </v>
      </c>
      <c r="N468" s="10">
        <f t="shared" si="490"/>
        <v>0</v>
      </c>
      <c r="P468" s="1" t="str">
        <f t="shared" si="491"/>
        <v xml:space="preserve"> </v>
      </c>
      <c r="Q468" s="54" t="str">
        <f t="shared" si="469"/>
        <v xml:space="preserve"> </v>
      </c>
      <c r="R468" s="54" t="str">
        <f t="shared" si="519"/>
        <v xml:space="preserve"> </v>
      </c>
      <c r="S468" s="14" t="str">
        <f t="shared" si="492"/>
        <v xml:space="preserve"> </v>
      </c>
      <c r="T468" s="14" t="str">
        <f t="shared" si="520"/>
        <v xml:space="preserve"> </v>
      </c>
      <c r="U468" s="1">
        <v>0</v>
      </c>
      <c r="W468" s="10" t="str">
        <f t="shared" si="470"/>
        <v xml:space="preserve"> </v>
      </c>
      <c r="X468" s="52" t="str">
        <f t="shared" si="471"/>
        <v xml:space="preserve"> </v>
      </c>
      <c r="Y468" s="52" t="str">
        <f t="shared" si="472"/>
        <v xml:space="preserve"> </v>
      </c>
      <c r="Z468" s="47" t="str">
        <f t="shared" si="493"/>
        <v xml:space="preserve"> </v>
      </c>
      <c r="AA468" s="47" t="str">
        <f t="shared" si="494"/>
        <v xml:space="preserve"> </v>
      </c>
      <c r="AB468" s="10">
        <f t="shared" si="495"/>
        <v>0</v>
      </c>
      <c r="AD468" s="10" t="str">
        <f t="shared" si="496"/>
        <v xml:space="preserve"> </v>
      </c>
      <c r="AE468" s="52" t="str">
        <f t="shared" si="473"/>
        <v xml:space="preserve"> </v>
      </c>
      <c r="AF468" s="52" t="str">
        <f t="shared" si="497"/>
        <v xml:space="preserve"> </v>
      </c>
      <c r="AG468" s="53" t="str">
        <f t="shared" si="498"/>
        <v xml:space="preserve"> </v>
      </c>
      <c r="AH468" s="47" t="str">
        <f t="shared" si="521"/>
        <v xml:space="preserve"> </v>
      </c>
      <c r="AI468" s="10">
        <f t="shared" si="499"/>
        <v>0</v>
      </c>
      <c r="AK468" s="1" t="str">
        <f t="shared" si="500"/>
        <v xml:space="preserve"> </v>
      </c>
      <c r="AL468" s="54" t="str">
        <f t="shared" si="501"/>
        <v xml:space="preserve"> </v>
      </c>
      <c r="AM468" s="54" t="str">
        <f t="shared" si="522"/>
        <v xml:space="preserve"> </v>
      </c>
      <c r="AN468" s="54" t="str">
        <f t="shared" si="523"/>
        <v xml:space="preserve"> </v>
      </c>
      <c r="AO468" s="55" t="str">
        <f t="shared" si="524"/>
        <v xml:space="preserve"> </v>
      </c>
      <c r="AP468" s="14" t="str">
        <f t="shared" si="525"/>
        <v xml:space="preserve"> </v>
      </c>
      <c r="AQ468" s="14" t="str">
        <f t="shared" si="526"/>
        <v xml:space="preserve"> </v>
      </c>
      <c r="AR468" s="1" t="str">
        <f t="shared" si="527"/>
        <v xml:space="preserve"> </v>
      </c>
      <c r="AU468" s="1" t="str">
        <f t="shared" si="502"/>
        <v xml:space="preserve"> </v>
      </c>
      <c r="AV468" s="54" t="str">
        <f t="shared" si="474"/>
        <v xml:space="preserve"> </v>
      </c>
      <c r="AW468" s="54" t="b">
        <f t="shared" si="503"/>
        <v>0</v>
      </c>
      <c r="AX468" s="54" t="str">
        <f t="shared" si="504"/>
        <v xml:space="preserve"> </v>
      </c>
      <c r="AY468" s="55" t="str">
        <f t="shared" si="528"/>
        <v xml:space="preserve"> </v>
      </c>
      <c r="AZ468" s="14" t="str">
        <f t="shared" si="529"/>
        <v xml:space="preserve"> </v>
      </c>
      <c r="BA468" s="1" t="str">
        <f t="shared" si="475"/>
        <v xml:space="preserve"> </v>
      </c>
      <c r="BD468" s="1" t="str">
        <f t="shared" si="505"/>
        <v xml:space="preserve"> </v>
      </c>
      <c r="BE468" s="54" t="str">
        <f t="shared" si="506"/>
        <v xml:space="preserve"> </v>
      </c>
      <c r="BF468" s="54" t="b">
        <f t="shared" si="507"/>
        <v>0</v>
      </c>
      <c r="BG468" s="54" t="str">
        <f t="shared" si="530"/>
        <v xml:space="preserve"> </v>
      </c>
      <c r="BH468" s="55" t="str">
        <f t="shared" si="531"/>
        <v xml:space="preserve"> </v>
      </c>
      <c r="BI468" s="14" t="str">
        <f t="shared" si="532"/>
        <v xml:space="preserve"> </v>
      </c>
      <c r="BJ468" s="1" t="str">
        <f t="shared" si="508"/>
        <v xml:space="preserve"> </v>
      </c>
      <c r="BL468" s="1" t="str">
        <f t="shared" si="476"/>
        <v xml:space="preserve"> </v>
      </c>
      <c r="BM468" s="54" t="str">
        <f t="shared" si="509"/>
        <v xml:space="preserve"> </v>
      </c>
      <c r="BN468" s="54" t="str">
        <f t="shared" si="477"/>
        <v xml:space="preserve"> </v>
      </c>
      <c r="BO468" s="54" t="str">
        <f t="shared" si="478"/>
        <v xml:space="preserve"> </v>
      </c>
      <c r="BP468" s="55" t="str">
        <f t="shared" si="510"/>
        <v xml:space="preserve"> </v>
      </c>
      <c r="BQ468" s="14" t="str">
        <f t="shared" si="511"/>
        <v xml:space="preserve"> </v>
      </c>
      <c r="BR468" s="14" t="str">
        <f t="shared" si="479"/>
        <v xml:space="preserve"> </v>
      </c>
      <c r="BS468" s="1" t="str">
        <f t="shared" si="480"/>
        <v xml:space="preserve"> </v>
      </c>
      <c r="BV468" s="1" t="str">
        <f t="shared" si="512"/>
        <v xml:space="preserve"> </v>
      </c>
      <c r="BW468" s="54" t="str">
        <f t="shared" si="513"/>
        <v xml:space="preserve"> </v>
      </c>
      <c r="BX468" s="54" t="str">
        <f t="shared" si="514"/>
        <v xml:space="preserve"> </v>
      </c>
      <c r="BY468" s="54" t="str">
        <f t="shared" si="515"/>
        <v xml:space="preserve"> </v>
      </c>
      <c r="BZ468" s="55" t="str">
        <f t="shared" si="533"/>
        <v xml:space="preserve"> </v>
      </c>
      <c r="CA468" s="14" t="str">
        <f t="shared" si="534"/>
        <v xml:space="preserve"> </v>
      </c>
      <c r="CB468" s="14" t="str">
        <f t="shared" si="516"/>
        <v xml:space="preserve"> </v>
      </c>
      <c r="CC468" s="1" t="str">
        <f t="shared" si="517"/>
        <v xml:space="preserve"> </v>
      </c>
    </row>
    <row r="469" spans="1:81">
      <c r="A469" s="10">
        <v>455</v>
      </c>
      <c r="B469" s="10" t="str">
        <f t="shared" si="481"/>
        <v xml:space="preserve"> </v>
      </c>
      <c r="C469" s="52" t="str">
        <f t="shared" si="482"/>
        <v xml:space="preserve"> </v>
      </c>
      <c r="D469" s="52" t="str">
        <f t="shared" si="483"/>
        <v xml:space="preserve"> </v>
      </c>
      <c r="E469" s="47" t="str">
        <f t="shared" si="484"/>
        <v xml:space="preserve"> </v>
      </c>
      <c r="F469" s="47" t="str">
        <f t="shared" si="518"/>
        <v xml:space="preserve"> </v>
      </c>
      <c r="G469" s="10">
        <f t="shared" si="485"/>
        <v>0</v>
      </c>
      <c r="I469" s="10" t="str">
        <f t="shared" si="486"/>
        <v xml:space="preserve"> </v>
      </c>
      <c r="J469" s="52" t="str">
        <f t="shared" si="535"/>
        <v xml:space="preserve"> </v>
      </c>
      <c r="K469" s="52" t="str">
        <f t="shared" si="487"/>
        <v xml:space="preserve"> </v>
      </c>
      <c r="L469" s="47" t="str">
        <f t="shared" si="488"/>
        <v xml:space="preserve"> </v>
      </c>
      <c r="M469" s="47" t="str">
        <f t="shared" si="489"/>
        <v xml:space="preserve"> </v>
      </c>
      <c r="N469" s="10">
        <f t="shared" si="490"/>
        <v>0</v>
      </c>
      <c r="P469" s="1" t="str">
        <f t="shared" si="491"/>
        <v xml:space="preserve"> </v>
      </c>
      <c r="Q469" s="54" t="str">
        <f t="shared" si="469"/>
        <v xml:space="preserve"> </v>
      </c>
      <c r="R469" s="54" t="str">
        <f t="shared" si="519"/>
        <v xml:space="preserve"> </v>
      </c>
      <c r="S469" s="14" t="str">
        <f t="shared" si="492"/>
        <v xml:space="preserve"> </v>
      </c>
      <c r="T469" s="14" t="str">
        <f t="shared" si="520"/>
        <v xml:space="preserve"> </v>
      </c>
      <c r="U469" s="1">
        <v>0</v>
      </c>
      <c r="W469" s="10" t="str">
        <f t="shared" si="470"/>
        <v xml:space="preserve"> </v>
      </c>
      <c r="X469" s="52" t="str">
        <f t="shared" si="471"/>
        <v xml:space="preserve"> </v>
      </c>
      <c r="Y469" s="52" t="str">
        <f t="shared" si="472"/>
        <v xml:space="preserve"> </v>
      </c>
      <c r="Z469" s="47" t="str">
        <f t="shared" si="493"/>
        <v xml:space="preserve"> </v>
      </c>
      <c r="AA469" s="47" t="str">
        <f t="shared" si="494"/>
        <v xml:space="preserve"> </v>
      </c>
      <c r="AB469" s="10">
        <f t="shared" si="495"/>
        <v>0</v>
      </c>
      <c r="AD469" s="10" t="str">
        <f t="shared" si="496"/>
        <v xml:space="preserve"> </v>
      </c>
      <c r="AE469" s="52" t="str">
        <f t="shared" si="473"/>
        <v xml:space="preserve"> </v>
      </c>
      <c r="AF469" s="52" t="str">
        <f t="shared" si="497"/>
        <v xml:space="preserve"> </v>
      </c>
      <c r="AG469" s="53" t="str">
        <f t="shared" si="498"/>
        <v xml:space="preserve"> </v>
      </c>
      <c r="AH469" s="47" t="str">
        <f t="shared" si="521"/>
        <v xml:space="preserve"> </v>
      </c>
      <c r="AI469" s="10">
        <f t="shared" si="499"/>
        <v>0</v>
      </c>
      <c r="AK469" s="1" t="str">
        <f t="shared" si="500"/>
        <v xml:space="preserve"> </v>
      </c>
      <c r="AL469" s="54" t="str">
        <f t="shared" si="501"/>
        <v xml:space="preserve"> </v>
      </c>
      <c r="AM469" s="54" t="str">
        <f t="shared" si="522"/>
        <v xml:space="preserve"> </v>
      </c>
      <c r="AN469" s="54" t="str">
        <f t="shared" si="523"/>
        <v xml:space="preserve"> </v>
      </c>
      <c r="AO469" s="55" t="str">
        <f t="shared" si="524"/>
        <v xml:space="preserve"> </v>
      </c>
      <c r="AP469" s="14" t="str">
        <f t="shared" si="525"/>
        <v xml:space="preserve"> </v>
      </c>
      <c r="AQ469" s="14" t="str">
        <f t="shared" si="526"/>
        <v xml:space="preserve"> </v>
      </c>
      <c r="AR469" s="1" t="str">
        <f t="shared" si="527"/>
        <v xml:space="preserve"> </v>
      </c>
      <c r="AU469" s="1" t="str">
        <f t="shared" si="502"/>
        <v xml:space="preserve"> </v>
      </c>
      <c r="AV469" s="54" t="str">
        <f t="shared" si="474"/>
        <v xml:space="preserve"> </v>
      </c>
      <c r="AW469" s="54" t="b">
        <f t="shared" si="503"/>
        <v>0</v>
      </c>
      <c r="AX469" s="54" t="str">
        <f t="shared" si="504"/>
        <v xml:space="preserve"> </v>
      </c>
      <c r="AY469" s="55" t="str">
        <f t="shared" si="528"/>
        <v xml:space="preserve"> </v>
      </c>
      <c r="AZ469" s="14" t="str">
        <f t="shared" si="529"/>
        <v xml:space="preserve"> </v>
      </c>
      <c r="BA469" s="1" t="str">
        <f t="shared" si="475"/>
        <v xml:space="preserve"> </v>
      </c>
      <c r="BD469" s="1" t="str">
        <f t="shared" si="505"/>
        <v xml:space="preserve"> </v>
      </c>
      <c r="BE469" s="54" t="str">
        <f t="shared" si="506"/>
        <v xml:space="preserve"> </v>
      </c>
      <c r="BF469" s="54" t="b">
        <f t="shared" si="507"/>
        <v>0</v>
      </c>
      <c r="BG469" s="54" t="str">
        <f t="shared" si="530"/>
        <v xml:space="preserve"> </v>
      </c>
      <c r="BH469" s="55" t="str">
        <f t="shared" si="531"/>
        <v xml:space="preserve"> </v>
      </c>
      <c r="BI469" s="14" t="str">
        <f t="shared" si="532"/>
        <v xml:space="preserve"> </v>
      </c>
      <c r="BJ469" s="1" t="str">
        <f t="shared" si="508"/>
        <v xml:space="preserve"> </v>
      </c>
      <c r="BL469" s="1" t="str">
        <f t="shared" si="476"/>
        <v xml:space="preserve"> </v>
      </c>
      <c r="BM469" s="54" t="str">
        <f t="shared" si="509"/>
        <v xml:space="preserve"> </v>
      </c>
      <c r="BN469" s="54" t="str">
        <f t="shared" si="477"/>
        <v xml:space="preserve"> </v>
      </c>
      <c r="BO469" s="54" t="str">
        <f t="shared" si="478"/>
        <v xml:space="preserve"> </v>
      </c>
      <c r="BP469" s="55" t="str">
        <f t="shared" si="510"/>
        <v xml:space="preserve"> </v>
      </c>
      <c r="BQ469" s="14" t="str">
        <f t="shared" si="511"/>
        <v xml:space="preserve"> </v>
      </c>
      <c r="BR469" s="14" t="str">
        <f t="shared" si="479"/>
        <v xml:space="preserve"> </v>
      </c>
      <c r="BS469" s="1" t="str">
        <f t="shared" si="480"/>
        <v xml:space="preserve"> </v>
      </c>
      <c r="BV469" s="1" t="str">
        <f t="shared" si="512"/>
        <v xml:space="preserve"> </v>
      </c>
      <c r="BW469" s="54" t="str">
        <f t="shared" si="513"/>
        <v xml:space="preserve"> </v>
      </c>
      <c r="BX469" s="54" t="str">
        <f t="shared" si="514"/>
        <v xml:space="preserve"> </v>
      </c>
      <c r="BY469" s="54" t="str">
        <f t="shared" si="515"/>
        <v xml:space="preserve"> </v>
      </c>
      <c r="BZ469" s="55" t="str">
        <f t="shared" si="533"/>
        <v xml:space="preserve"> </v>
      </c>
      <c r="CA469" s="14" t="str">
        <f t="shared" si="534"/>
        <v xml:space="preserve"> </v>
      </c>
      <c r="CB469" s="14" t="str">
        <f t="shared" si="516"/>
        <v xml:space="preserve"> </v>
      </c>
      <c r="CC469" s="1" t="str">
        <f t="shared" si="517"/>
        <v xml:space="preserve"> </v>
      </c>
    </row>
    <row r="470" spans="1:81">
      <c r="A470" s="10">
        <v>456</v>
      </c>
      <c r="B470" s="10" t="str">
        <f t="shared" si="481"/>
        <v xml:space="preserve"> </v>
      </c>
      <c r="C470" s="52" t="str">
        <f t="shared" si="482"/>
        <v xml:space="preserve"> </v>
      </c>
      <c r="D470" s="52" t="str">
        <f t="shared" si="483"/>
        <v xml:space="preserve"> </v>
      </c>
      <c r="E470" s="47" t="str">
        <f t="shared" si="484"/>
        <v xml:space="preserve"> </v>
      </c>
      <c r="F470" s="47" t="str">
        <f t="shared" si="518"/>
        <v xml:space="preserve"> </v>
      </c>
      <c r="G470" s="10">
        <f t="shared" si="485"/>
        <v>0</v>
      </c>
      <c r="I470" s="10" t="str">
        <f t="shared" si="486"/>
        <v xml:space="preserve"> </v>
      </c>
      <c r="J470" s="52" t="str">
        <f t="shared" si="535"/>
        <v xml:space="preserve"> </v>
      </c>
      <c r="K470" s="52" t="str">
        <f t="shared" si="487"/>
        <v xml:space="preserve"> </v>
      </c>
      <c r="L470" s="47" t="str">
        <f t="shared" si="488"/>
        <v xml:space="preserve"> </v>
      </c>
      <c r="M470" s="47" t="str">
        <f t="shared" si="489"/>
        <v xml:space="preserve"> </v>
      </c>
      <c r="N470" s="10">
        <f t="shared" si="490"/>
        <v>0</v>
      </c>
      <c r="P470" s="1" t="str">
        <f t="shared" si="491"/>
        <v xml:space="preserve"> </v>
      </c>
      <c r="Q470" s="54" t="str">
        <f t="shared" si="469"/>
        <v xml:space="preserve"> </v>
      </c>
      <c r="R470" s="54" t="str">
        <f t="shared" si="519"/>
        <v xml:space="preserve"> </v>
      </c>
      <c r="S470" s="14" t="str">
        <f t="shared" si="492"/>
        <v xml:space="preserve"> </v>
      </c>
      <c r="T470" s="14" t="str">
        <f t="shared" si="520"/>
        <v xml:space="preserve"> </v>
      </c>
      <c r="U470" s="1">
        <v>0</v>
      </c>
      <c r="W470" s="10" t="str">
        <f t="shared" si="470"/>
        <v xml:space="preserve"> </v>
      </c>
      <c r="X470" s="52" t="str">
        <f t="shared" si="471"/>
        <v xml:space="preserve"> </v>
      </c>
      <c r="Y470" s="52" t="str">
        <f t="shared" si="472"/>
        <v xml:space="preserve"> </v>
      </c>
      <c r="Z470" s="47" t="str">
        <f t="shared" si="493"/>
        <v xml:space="preserve"> </v>
      </c>
      <c r="AA470" s="47" t="str">
        <f t="shared" si="494"/>
        <v xml:space="preserve"> </v>
      </c>
      <c r="AB470" s="10">
        <f t="shared" si="495"/>
        <v>0</v>
      </c>
      <c r="AD470" s="10" t="str">
        <f t="shared" si="496"/>
        <v xml:space="preserve"> </v>
      </c>
      <c r="AE470" s="52" t="str">
        <f t="shared" si="473"/>
        <v xml:space="preserve"> </v>
      </c>
      <c r="AF470" s="52" t="str">
        <f t="shared" si="497"/>
        <v xml:space="preserve"> </v>
      </c>
      <c r="AG470" s="53" t="str">
        <f t="shared" si="498"/>
        <v xml:space="preserve"> </v>
      </c>
      <c r="AH470" s="47" t="str">
        <f t="shared" si="521"/>
        <v xml:space="preserve"> </v>
      </c>
      <c r="AI470" s="10">
        <f t="shared" si="499"/>
        <v>0</v>
      </c>
      <c r="AK470" s="1" t="str">
        <f t="shared" si="500"/>
        <v xml:space="preserve"> </v>
      </c>
      <c r="AL470" s="54" t="str">
        <f t="shared" si="501"/>
        <v xml:space="preserve"> </v>
      </c>
      <c r="AM470" s="54" t="str">
        <f t="shared" si="522"/>
        <v xml:space="preserve"> </v>
      </c>
      <c r="AN470" s="54" t="str">
        <f t="shared" si="523"/>
        <v xml:space="preserve"> </v>
      </c>
      <c r="AO470" s="55" t="str">
        <f t="shared" si="524"/>
        <v xml:space="preserve"> </v>
      </c>
      <c r="AP470" s="14" t="str">
        <f t="shared" si="525"/>
        <v xml:space="preserve"> </v>
      </c>
      <c r="AQ470" s="14" t="str">
        <f t="shared" si="526"/>
        <v xml:space="preserve"> </v>
      </c>
      <c r="AR470" s="1" t="str">
        <f t="shared" si="527"/>
        <v xml:space="preserve"> </v>
      </c>
      <c r="AU470" s="1" t="str">
        <f t="shared" si="502"/>
        <v xml:space="preserve"> </v>
      </c>
      <c r="AV470" s="54" t="str">
        <f t="shared" si="474"/>
        <v xml:space="preserve"> </v>
      </c>
      <c r="AW470" s="54" t="b">
        <f t="shared" si="503"/>
        <v>0</v>
      </c>
      <c r="AX470" s="54" t="str">
        <f t="shared" si="504"/>
        <v xml:space="preserve"> </v>
      </c>
      <c r="AY470" s="55" t="str">
        <f t="shared" si="528"/>
        <v xml:space="preserve"> </v>
      </c>
      <c r="AZ470" s="14" t="str">
        <f t="shared" si="529"/>
        <v xml:space="preserve"> </v>
      </c>
      <c r="BA470" s="1" t="str">
        <f t="shared" si="475"/>
        <v xml:space="preserve"> </v>
      </c>
      <c r="BD470" s="1" t="str">
        <f t="shared" si="505"/>
        <v xml:space="preserve"> </v>
      </c>
      <c r="BE470" s="54" t="str">
        <f t="shared" si="506"/>
        <v xml:space="preserve"> </v>
      </c>
      <c r="BF470" s="54" t="b">
        <f t="shared" si="507"/>
        <v>0</v>
      </c>
      <c r="BG470" s="54" t="str">
        <f t="shared" si="530"/>
        <v xml:space="preserve"> </v>
      </c>
      <c r="BH470" s="55" t="str">
        <f t="shared" si="531"/>
        <v xml:space="preserve"> </v>
      </c>
      <c r="BI470" s="14" t="str">
        <f t="shared" si="532"/>
        <v xml:space="preserve"> </v>
      </c>
      <c r="BJ470" s="1" t="str">
        <f t="shared" si="508"/>
        <v xml:space="preserve"> </v>
      </c>
      <c r="BL470" s="1" t="str">
        <f t="shared" si="476"/>
        <v xml:space="preserve"> </v>
      </c>
      <c r="BM470" s="54" t="str">
        <f t="shared" si="509"/>
        <v xml:space="preserve"> </v>
      </c>
      <c r="BN470" s="54" t="str">
        <f t="shared" si="477"/>
        <v xml:space="preserve"> </v>
      </c>
      <c r="BO470" s="54" t="str">
        <f t="shared" si="478"/>
        <v xml:space="preserve"> </v>
      </c>
      <c r="BP470" s="55" t="str">
        <f t="shared" si="510"/>
        <v xml:space="preserve"> </v>
      </c>
      <c r="BQ470" s="14" t="str">
        <f t="shared" si="511"/>
        <v xml:space="preserve"> </v>
      </c>
      <c r="BR470" s="14" t="str">
        <f t="shared" si="479"/>
        <v xml:space="preserve"> </v>
      </c>
      <c r="BS470" s="1" t="str">
        <f t="shared" si="480"/>
        <v xml:space="preserve"> </v>
      </c>
      <c r="BV470" s="1" t="str">
        <f t="shared" si="512"/>
        <v xml:space="preserve"> </v>
      </c>
      <c r="BW470" s="54" t="str">
        <f t="shared" si="513"/>
        <v xml:space="preserve"> </v>
      </c>
      <c r="BX470" s="54" t="str">
        <f t="shared" si="514"/>
        <v xml:space="preserve"> </v>
      </c>
      <c r="BY470" s="54" t="str">
        <f t="shared" si="515"/>
        <v xml:space="preserve"> </v>
      </c>
      <c r="BZ470" s="55" t="str">
        <f t="shared" si="533"/>
        <v xml:space="preserve"> </v>
      </c>
      <c r="CA470" s="14" t="str">
        <f t="shared" si="534"/>
        <v xml:space="preserve"> </v>
      </c>
      <c r="CB470" s="14" t="str">
        <f t="shared" si="516"/>
        <v xml:space="preserve"> </v>
      </c>
      <c r="CC470" s="1" t="str">
        <f t="shared" si="517"/>
        <v xml:space="preserve"> </v>
      </c>
    </row>
    <row r="471" spans="1:81">
      <c r="A471" s="10">
        <v>457</v>
      </c>
      <c r="B471" s="10" t="str">
        <f t="shared" si="481"/>
        <v xml:space="preserve"> </v>
      </c>
      <c r="C471" s="52" t="str">
        <f t="shared" si="482"/>
        <v xml:space="preserve"> </v>
      </c>
      <c r="D471" s="52" t="str">
        <f t="shared" si="483"/>
        <v xml:space="preserve"> </v>
      </c>
      <c r="E471" s="47" t="str">
        <f t="shared" si="484"/>
        <v xml:space="preserve"> </v>
      </c>
      <c r="F471" s="47" t="str">
        <f t="shared" si="518"/>
        <v xml:space="preserve"> </v>
      </c>
      <c r="G471" s="10">
        <f t="shared" si="485"/>
        <v>0</v>
      </c>
      <c r="I471" s="10" t="str">
        <f t="shared" si="486"/>
        <v xml:space="preserve"> </v>
      </c>
      <c r="J471" s="52" t="str">
        <f t="shared" si="535"/>
        <v xml:space="preserve"> </v>
      </c>
      <c r="K471" s="52" t="str">
        <f t="shared" si="487"/>
        <v xml:space="preserve"> </v>
      </c>
      <c r="L471" s="47" t="str">
        <f t="shared" si="488"/>
        <v xml:space="preserve"> </v>
      </c>
      <c r="M471" s="47" t="str">
        <f t="shared" si="489"/>
        <v xml:space="preserve"> </v>
      </c>
      <c r="N471" s="10">
        <f t="shared" si="490"/>
        <v>0</v>
      </c>
      <c r="P471" s="1" t="str">
        <f t="shared" si="491"/>
        <v xml:space="preserve"> </v>
      </c>
      <c r="Q471" s="54" t="str">
        <f t="shared" si="469"/>
        <v xml:space="preserve"> </v>
      </c>
      <c r="R471" s="54" t="str">
        <f t="shared" si="519"/>
        <v xml:space="preserve"> </v>
      </c>
      <c r="S471" s="14" t="str">
        <f t="shared" si="492"/>
        <v xml:space="preserve"> </v>
      </c>
      <c r="T471" s="14" t="str">
        <f t="shared" si="520"/>
        <v xml:space="preserve"> </v>
      </c>
      <c r="U471" s="1">
        <v>0</v>
      </c>
      <c r="W471" s="10" t="str">
        <f t="shared" si="470"/>
        <v xml:space="preserve"> </v>
      </c>
      <c r="X471" s="52" t="str">
        <f t="shared" si="471"/>
        <v xml:space="preserve"> </v>
      </c>
      <c r="Y471" s="52" t="str">
        <f t="shared" si="472"/>
        <v xml:space="preserve"> </v>
      </c>
      <c r="Z471" s="47" t="str">
        <f t="shared" si="493"/>
        <v xml:space="preserve"> </v>
      </c>
      <c r="AA471" s="47" t="str">
        <f t="shared" si="494"/>
        <v xml:space="preserve"> </v>
      </c>
      <c r="AB471" s="10">
        <f t="shared" si="495"/>
        <v>0</v>
      </c>
      <c r="AD471" s="10" t="str">
        <f t="shared" si="496"/>
        <v xml:space="preserve"> </v>
      </c>
      <c r="AE471" s="52" t="str">
        <f t="shared" si="473"/>
        <v xml:space="preserve"> </v>
      </c>
      <c r="AF471" s="52" t="str">
        <f t="shared" si="497"/>
        <v xml:space="preserve"> </v>
      </c>
      <c r="AG471" s="53" t="str">
        <f t="shared" si="498"/>
        <v xml:space="preserve"> </v>
      </c>
      <c r="AH471" s="47" t="str">
        <f t="shared" si="521"/>
        <v xml:space="preserve"> </v>
      </c>
      <c r="AI471" s="10">
        <f t="shared" si="499"/>
        <v>0</v>
      </c>
      <c r="AK471" s="1" t="str">
        <f t="shared" si="500"/>
        <v xml:space="preserve"> </v>
      </c>
      <c r="AL471" s="54" t="str">
        <f t="shared" si="501"/>
        <v xml:space="preserve"> </v>
      </c>
      <c r="AM471" s="54" t="str">
        <f t="shared" si="522"/>
        <v xml:space="preserve"> </v>
      </c>
      <c r="AN471" s="54" t="str">
        <f t="shared" si="523"/>
        <v xml:space="preserve"> </v>
      </c>
      <c r="AO471" s="55" t="str">
        <f t="shared" si="524"/>
        <v xml:space="preserve"> </v>
      </c>
      <c r="AP471" s="14" t="str">
        <f t="shared" si="525"/>
        <v xml:space="preserve"> </v>
      </c>
      <c r="AQ471" s="14" t="str">
        <f t="shared" si="526"/>
        <v xml:space="preserve"> </v>
      </c>
      <c r="AR471" s="1" t="str">
        <f t="shared" si="527"/>
        <v xml:space="preserve"> </v>
      </c>
      <c r="AU471" s="1" t="str">
        <f t="shared" si="502"/>
        <v xml:space="preserve"> </v>
      </c>
      <c r="AV471" s="54" t="str">
        <f t="shared" si="474"/>
        <v xml:space="preserve"> </v>
      </c>
      <c r="AW471" s="54" t="b">
        <f t="shared" si="503"/>
        <v>0</v>
      </c>
      <c r="AX471" s="54" t="str">
        <f t="shared" si="504"/>
        <v xml:space="preserve"> </v>
      </c>
      <c r="AY471" s="55" t="str">
        <f t="shared" si="528"/>
        <v xml:space="preserve"> </v>
      </c>
      <c r="AZ471" s="14" t="str">
        <f t="shared" si="529"/>
        <v xml:space="preserve"> </v>
      </c>
      <c r="BA471" s="1" t="str">
        <f t="shared" si="475"/>
        <v xml:space="preserve"> </v>
      </c>
      <c r="BD471" s="1" t="str">
        <f t="shared" si="505"/>
        <v xml:space="preserve"> </v>
      </c>
      <c r="BE471" s="54" t="str">
        <f t="shared" si="506"/>
        <v xml:space="preserve"> </v>
      </c>
      <c r="BF471" s="54" t="b">
        <f t="shared" si="507"/>
        <v>0</v>
      </c>
      <c r="BG471" s="54" t="str">
        <f t="shared" si="530"/>
        <v xml:space="preserve"> </v>
      </c>
      <c r="BH471" s="55" t="str">
        <f t="shared" si="531"/>
        <v xml:space="preserve"> </v>
      </c>
      <c r="BI471" s="14" t="str">
        <f t="shared" si="532"/>
        <v xml:space="preserve"> </v>
      </c>
      <c r="BJ471" s="1" t="str">
        <f t="shared" si="508"/>
        <v xml:space="preserve"> </v>
      </c>
      <c r="BL471" s="1" t="str">
        <f t="shared" si="476"/>
        <v xml:space="preserve"> </v>
      </c>
      <c r="BM471" s="54" t="str">
        <f t="shared" si="509"/>
        <v xml:space="preserve"> </v>
      </c>
      <c r="BN471" s="54" t="str">
        <f t="shared" si="477"/>
        <v xml:space="preserve"> </v>
      </c>
      <c r="BO471" s="54" t="str">
        <f t="shared" si="478"/>
        <v xml:space="preserve"> </v>
      </c>
      <c r="BP471" s="55" t="str">
        <f t="shared" si="510"/>
        <v xml:space="preserve"> </v>
      </c>
      <c r="BQ471" s="14" t="str">
        <f t="shared" si="511"/>
        <v xml:space="preserve"> </v>
      </c>
      <c r="BR471" s="14" t="str">
        <f t="shared" si="479"/>
        <v xml:space="preserve"> </v>
      </c>
      <c r="BS471" s="1" t="str">
        <f t="shared" si="480"/>
        <v xml:space="preserve"> </v>
      </c>
      <c r="BV471" s="1" t="str">
        <f t="shared" si="512"/>
        <v xml:space="preserve"> </v>
      </c>
      <c r="BW471" s="54" t="str">
        <f t="shared" si="513"/>
        <v xml:space="preserve"> </v>
      </c>
      <c r="BX471" s="54" t="str">
        <f t="shared" si="514"/>
        <v xml:space="preserve"> </v>
      </c>
      <c r="BY471" s="54" t="str">
        <f t="shared" si="515"/>
        <v xml:space="preserve"> </v>
      </c>
      <c r="BZ471" s="55" t="str">
        <f t="shared" si="533"/>
        <v xml:space="preserve"> </v>
      </c>
      <c r="CA471" s="14" t="str">
        <f t="shared" si="534"/>
        <v xml:space="preserve"> </v>
      </c>
      <c r="CB471" s="14" t="str">
        <f t="shared" si="516"/>
        <v xml:space="preserve"> </v>
      </c>
      <c r="CC471" s="1" t="str">
        <f t="shared" si="517"/>
        <v xml:space="preserve"> </v>
      </c>
    </row>
    <row r="472" spans="1:81">
      <c r="A472" s="10">
        <v>458</v>
      </c>
      <c r="B472" s="10" t="str">
        <f t="shared" si="481"/>
        <v xml:space="preserve"> </v>
      </c>
      <c r="C472" s="52" t="str">
        <f t="shared" si="482"/>
        <v xml:space="preserve"> </v>
      </c>
      <c r="D472" s="52" t="str">
        <f t="shared" si="483"/>
        <v xml:space="preserve"> </v>
      </c>
      <c r="E472" s="47" t="str">
        <f t="shared" si="484"/>
        <v xml:space="preserve"> </v>
      </c>
      <c r="F472" s="47" t="str">
        <f t="shared" si="518"/>
        <v xml:space="preserve"> </v>
      </c>
      <c r="G472" s="10">
        <f t="shared" si="485"/>
        <v>0</v>
      </c>
      <c r="I472" s="10" t="str">
        <f t="shared" si="486"/>
        <v xml:space="preserve"> </v>
      </c>
      <c r="J472" s="52" t="str">
        <f t="shared" si="535"/>
        <v xml:space="preserve"> </v>
      </c>
      <c r="K472" s="52" t="str">
        <f t="shared" si="487"/>
        <v xml:space="preserve"> </v>
      </c>
      <c r="L472" s="47" t="str">
        <f t="shared" si="488"/>
        <v xml:space="preserve"> </v>
      </c>
      <c r="M472" s="47" t="str">
        <f t="shared" si="489"/>
        <v xml:space="preserve"> </v>
      </c>
      <c r="N472" s="10">
        <f t="shared" si="490"/>
        <v>0</v>
      </c>
      <c r="P472" s="1" t="str">
        <f t="shared" si="491"/>
        <v xml:space="preserve"> </v>
      </c>
      <c r="Q472" s="54" t="str">
        <f t="shared" si="469"/>
        <v xml:space="preserve"> </v>
      </c>
      <c r="R472" s="54" t="str">
        <f t="shared" si="519"/>
        <v xml:space="preserve"> </v>
      </c>
      <c r="S472" s="14" t="str">
        <f t="shared" si="492"/>
        <v xml:space="preserve"> </v>
      </c>
      <c r="T472" s="14" t="str">
        <f t="shared" si="520"/>
        <v xml:space="preserve"> </v>
      </c>
      <c r="U472" s="1">
        <v>0</v>
      </c>
      <c r="W472" s="10" t="str">
        <f t="shared" si="470"/>
        <v xml:space="preserve"> </v>
      </c>
      <c r="X472" s="52" t="str">
        <f t="shared" si="471"/>
        <v xml:space="preserve"> </v>
      </c>
      <c r="Y472" s="52" t="str">
        <f t="shared" si="472"/>
        <v xml:space="preserve"> </v>
      </c>
      <c r="Z472" s="47" t="str">
        <f t="shared" si="493"/>
        <v xml:space="preserve"> </v>
      </c>
      <c r="AA472" s="47" t="str">
        <f t="shared" si="494"/>
        <v xml:space="preserve"> </v>
      </c>
      <c r="AB472" s="10">
        <f t="shared" si="495"/>
        <v>0</v>
      </c>
      <c r="AD472" s="10" t="str">
        <f t="shared" si="496"/>
        <v xml:space="preserve"> </v>
      </c>
      <c r="AE472" s="52" t="str">
        <f t="shared" si="473"/>
        <v xml:space="preserve"> </v>
      </c>
      <c r="AF472" s="52" t="str">
        <f t="shared" si="497"/>
        <v xml:space="preserve"> </v>
      </c>
      <c r="AG472" s="53" t="str">
        <f t="shared" si="498"/>
        <v xml:space="preserve"> </v>
      </c>
      <c r="AH472" s="47" t="str">
        <f t="shared" si="521"/>
        <v xml:space="preserve"> </v>
      </c>
      <c r="AI472" s="10">
        <f t="shared" si="499"/>
        <v>0</v>
      </c>
      <c r="AK472" s="1" t="str">
        <f t="shared" si="500"/>
        <v xml:space="preserve"> </v>
      </c>
      <c r="AL472" s="54" t="str">
        <f t="shared" si="501"/>
        <v xml:space="preserve"> </v>
      </c>
      <c r="AM472" s="54" t="str">
        <f t="shared" si="522"/>
        <v xml:space="preserve"> </v>
      </c>
      <c r="AN472" s="54" t="str">
        <f t="shared" si="523"/>
        <v xml:space="preserve"> </v>
      </c>
      <c r="AO472" s="55" t="str">
        <f t="shared" si="524"/>
        <v xml:space="preserve"> </v>
      </c>
      <c r="AP472" s="14" t="str">
        <f t="shared" si="525"/>
        <v xml:space="preserve"> </v>
      </c>
      <c r="AQ472" s="14" t="str">
        <f t="shared" si="526"/>
        <v xml:space="preserve"> </v>
      </c>
      <c r="AR472" s="1" t="str">
        <f t="shared" si="527"/>
        <v xml:space="preserve"> </v>
      </c>
      <c r="AU472" s="1" t="str">
        <f t="shared" si="502"/>
        <v xml:space="preserve"> </v>
      </c>
      <c r="AV472" s="54" t="str">
        <f t="shared" si="474"/>
        <v xml:space="preserve"> </v>
      </c>
      <c r="AW472" s="54" t="b">
        <f t="shared" si="503"/>
        <v>0</v>
      </c>
      <c r="AX472" s="54" t="str">
        <f t="shared" si="504"/>
        <v xml:space="preserve"> </v>
      </c>
      <c r="AY472" s="55" t="str">
        <f t="shared" si="528"/>
        <v xml:space="preserve"> </v>
      </c>
      <c r="AZ472" s="14" t="str">
        <f t="shared" si="529"/>
        <v xml:space="preserve"> </v>
      </c>
      <c r="BA472" s="1" t="str">
        <f t="shared" si="475"/>
        <v xml:space="preserve"> </v>
      </c>
      <c r="BD472" s="1" t="str">
        <f t="shared" si="505"/>
        <v xml:space="preserve"> </v>
      </c>
      <c r="BE472" s="54" t="str">
        <f t="shared" si="506"/>
        <v xml:space="preserve"> </v>
      </c>
      <c r="BF472" s="54" t="b">
        <f t="shared" si="507"/>
        <v>0</v>
      </c>
      <c r="BG472" s="54" t="str">
        <f t="shared" si="530"/>
        <v xml:space="preserve"> </v>
      </c>
      <c r="BH472" s="55" t="str">
        <f t="shared" si="531"/>
        <v xml:space="preserve"> </v>
      </c>
      <c r="BI472" s="14" t="str">
        <f t="shared" si="532"/>
        <v xml:space="preserve"> </v>
      </c>
      <c r="BJ472" s="1" t="str">
        <f t="shared" si="508"/>
        <v xml:space="preserve"> </v>
      </c>
      <c r="BL472" s="1" t="str">
        <f t="shared" si="476"/>
        <v xml:space="preserve"> </v>
      </c>
      <c r="BM472" s="54" t="str">
        <f t="shared" si="509"/>
        <v xml:space="preserve"> </v>
      </c>
      <c r="BN472" s="54" t="str">
        <f t="shared" si="477"/>
        <v xml:space="preserve"> </v>
      </c>
      <c r="BO472" s="54" t="str">
        <f t="shared" si="478"/>
        <v xml:space="preserve"> </v>
      </c>
      <c r="BP472" s="55" t="str">
        <f t="shared" si="510"/>
        <v xml:space="preserve"> </v>
      </c>
      <c r="BQ472" s="14" t="str">
        <f t="shared" si="511"/>
        <v xml:space="preserve"> </v>
      </c>
      <c r="BR472" s="14" t="str">
        <f t="shared" si="479"/>
        <v xml:space="preserve"> </v>
      </c>
      <c r="BS472" s="1" t="str">
        <f t="shared" si="480"/>
        <v xml:space="preserve"> </v>
      </c>
      <c r="BV472" s="1" t="str">
        <f t="shared" si="512"/>
        <v xml:space="preserve"> </v>
      </c>
      <c r="BW472" s="54" t="str">
        <f t="shared" si="513"/>
        <v xml:space="preserve"> </v>
      </c>
      <c r="BX472" s="54" t="str">
        <f t="shared" si="514"/>
        <v xml:space="preserve"> </v>
      </c>
      <c r="BY472" s="54" t="str">
        <f t="shared" si="515"/>
        <v xml:space="preserve"> </v>
      </c>
      <c r="BZ472" s="55" t="str">
        <f t="shared" si="533"/>
        <v xml:space="preserve"> </v>
      </c>
      <c r="CA472" s="14" t="str">
        <f t="shared" si="534"/>
        <v xml:space="preserve"> </v>
      </c>
      <c r="CB472" s="14" t="str">
        <f t="shared" si="516"/>
        <v xml:space="preserve"> </v>
      </c>
      <c r="CC472" s="1" t="str">
        <f t="shared" si="517"/>
        <v xml:space="preserve"> </v>
      </c>
    </row>
    <row r="473" spans="1:81">
      <c r="A473" s="10">
        <v>459</v>
      </c>
      <c r="B473" s="10" t="str">
        <f t="shared" si="481"/>
        <v xml:space="preserve"> </v>
      </c>
      <c r="C473" s="52" t="str">
        <f t="shared" si="482"/>
        <v xml:space="preserve"> </v>
      </c>
      <c r="D473" s="52" t="str">
        <f t="shared" si="483"/>
        <v xml:space="preserve"> </v>
      </c>
      <c r="E473" s="47" t="str">
        <f t="shared" si="484"/>
        <v xml:space="preserve"> </v>
      </c>
      <c r="F473" s="47" t="str">
        <f t="shared" si="518"/>
        <v xml:space="preserve"> </v>
      </c>
      <c r="G473" s="10">
        <f t="shared" si="485"/>
        <v>0</v>
      </c>
      <c r="I473" s="10" t="str">
        <f t="shared" si="486"/>
        <v xml:space="preserve"> </v>
      </c>
      <c r="J473" s="52" t="str">
        <f t="shared" si="535"/>
        <v xml:space="preserve"> </v>
      </c>
      <c r="K473" s="52" t="str">
        <f t="shared" si="487"/>
        <v xml:space="preserve"> </v>
      </c>
      <c r="L473" s="47" t="str">
        <f t="shared" si="488"/>
        <v xml:space="preserve"> </v>
      </c>
      <c r="M473" s="47" t="str">
        <f t="shared" si="489"/>
        <v xml:space="preserve"> </v>
      </c>
      <c r="N473" s="10">
        <f t="shared" si="490"/>
        <v>0</v>
      </c>
      <c r="P473" s="1" t="str">
        <f t="shared" si="491"/>
        <v xml:space="preserve"> </v>
      </c>
      <c r="Q473" s="54" t="str">
        <f t="shared" si="469"/>
        <v xml:space="preserve"> </v>
      </c>
      <c r="R473" s="54" t="str">
        <f t="shared" si="519"/>
        <v xml:space="preserve"> </v>
      </c>
      <c r="S473" s="14" t="str">
        <f t="shared" si="492"/>
        <v xml:space="preserve"> </v>
      </c>
      <c r="T473" s="14" t="str">
        <f t="shared" si="520"/>
        <v xml:space="preserve"> </v>
      </c>
      <c r="U473" s="1">
        <v>0</v>
      </c>
      <c r="W473" s="10" t="str">
        <f t="shared" si="470"/>
        <v xml:space="preserve"> </v>
      </c>
      <c r="X473" s="52" t="str">
        <f t="shared" si="471"/>
        <v xml:space="preserve"> </v>
      </c>
      <c r="Y473" s="52" t="str">
        <f t="shared" si="472"/>
        <v xml:space="preserve"> </v>
      </c>
      <c r="Z473" s="47" t="str">
        <f t="shared" si="493"/>
        <v xml:space="preserve"> </v>
      </c>
      <c r="AA473" s="47" t="str">
        <f t="shared" si="494"/>
        <v xml:space="preserve"> </v>
      </c>
      <c r="AB473" s="10">
        <f t="shared" si="495"/>
        <v>0</v>
      </c>
      <c r="AD473" s="10" t="str">
        <f t="shared" si="496"/>
        <v xml:space="preserve"> </v>
      </c>
      <c r="AE473" s="52" t="str">
        <f t="shared" si="473"/>
        <v xml:space="preserve"> </v>
      </c>
      <c r="AF473" s="52" t="str">
        <f t="shared" si="497"/>
        <v xml:space="preserve"> </v>
      </c>
      <c r="AG473" s="53" t="str">
        <f t="shared" si="498"/>
        <v xml:space="preserve"> </v>
      </c>
      <c r="AH473" s="47" t="str">
        <f t="shared" si="521"/>
        <v xml:space="preserve"> </v>
      </c>
      <c r="AI473" s="10">
        <f t="shared" si="499"/>
        <v>0</v>
      </c>
      <c r="AK473" s="1" t="str">
        <f t="shared" si="500"/>
        <v xml:space="preserve"> </v>
      </c>
      <c r="AL473" s="54" t="str">
        <f t="shared" si="501"/>
        <v xml:space="preserve"> </v>
      </c>
      <c r="AM473" s="54" t="str">
        <f t="shared" si="522"/>
        <v xml:space="preserve"> </v>
      </c>
      <c r="AN473" s="54" t="str">
        <f t="shared" si="523"/>
        <v xml:space="preserve"> </v>
      </c>
      <c r="AO473" s="55" t="str">
        <f t="shared" si="524"/>
        <v xml:space="preserve"> </v>
      </c>
      <c r="AP473" s="14" t="str">
        <f t="shared" si="525"/>
        <v xml:space="preserve"> </v>
      </c>
      <c r="AQ473" s="14" t="str">
        <f t="shared" si="526"/>
        <v xml:space="preserve"> </v>
      </c>
      <c r="AR473" s="1" t="str">
        <f t="shared" si="527"/>
        <v xml:space="preserve"> </v>
      </c>
      <c r="AU473" s="1" t="str">
        <f t="shared" si="502"/>
        <v xml:space="preserve"> </v>
      </c>
      <c r="AV473" s="54" t="str">
        <f t="shared" si="474"/>
        <v xml:space="preserve"> </v>
      </c>
      <c r="AW473" s="54" t="b">
        <f t="shared" si="503"/>
        <v>0</v>
      </c>
      <c r="AX473" s="54" t="str">
        <f t="shared" si="504"/>
        <v xml:space="preserve"> </v>
      </c>
      <c r="AY473" s="55" t="str">
        <f t="shared" si="528"/>
        <v xml:space="preserve"> </v>
      </c>
      <c r="AZ473" s="14" t="str">
        <f t="shared" si="529"/>
        <v xml:space="preserve"> </v>
      </c>
      <c r="BA473" s="1" t="str">
        <f t="shared" si="475"/>
        <v xml:space="preserve"> </v>
      </c>
      <c r="BD473" s="1" t="str">
        <f t="shared" si="505"/>
        <v xml:space="preserve"> </v>
      </c>
      <c r="BE473" s="54" t="str">
        <f t="shared" si="506"/>
        <v xml:space="preserve"> </v>
      </c>
      <c r="BF473" s="54" t="b">
        <f t="shared" si="507"/>
        <v>0</v>
      </c>
      <c r="BG473" s="54" t="str">
        <f t="shared" si="530"/>
        <v xml:space="preserve"> </v>
      </c>
      <c r="BH473" s="55" t="str">
        <f t="shared" si="531"/>
        <v xml:space="preserve"> </v>
      </c>
      <c r="BI473" s="14" t="str">
        <f t="shared" si="532"/>
        <v xml:space="preserve"> </v>
      </c>
      <c r="BJ473" s="1" t="str">
        <f t="shared" si="508"/>
        <v xml:space="preserve"> </v>
      </c>
      <c r="BL473" s="1" t="str">
        <f t="shared" si="476"/>
        <v xml:space="preserve"> </v>
      </c>
      <c r="BM473" s="54" t="str">
        <f t="shared" si="509"/>
        <v xml:space="preserve"> </v>
      </c>
      <c r="BN473" s="54" t="str">
        <f t="shared" si="477"/>
        <v xml:space="preserve"> </v>
      </c>
      <c r="BO473" s="54" t="str">
        <f t="shared" si="478"/>
        <v xml:space="preserve"> </v>
      </c>
      <c r="BP473" s="55" t="str">
        <f t="shared" si="510"/>
        <v xml:space="preserve"> </v>
      </c>
      <c r="BQ473" s="14" t="str">
        <f t="shared" si="511"/>
        <v xml:space="preserve"> </v>
      </c>
      <c r="BR473" s="14" t="str">
        <f t="shared" si="479"/>
        <v xml:space="preserve"> </v>
      </c>
      <c r="BS473" s="1" t="str">
        <f t="shared" si="480"/>
        <v xml:space="preserve"> </v>
      </c>
      <c r="BV473" s="1" t="str">
        <f t="shared" si="512"/>
        <v xml:space="preserve"> </v>
      </c>
      <c r="BW473" s="54" t="str">
        <f t="shared" si="513"/>
        <v xml:space="preserve"> </v>
      </c>
      <c r="BX473" s="54" t="str">
        <f t="shared" si="514"/>
        <v xml:space="preserve"> </v>
      </c>
      <c r="BY473" s="54" t="str">
        <f t="shared" si="515"/>
        <v xml:space="preserve"> </v>
      </c>
      <c r="BZ473" s="55" t="str">
        <f t="shared" si="533"/>
        <v xml:space="preserve"> </v>
      </c>
      <c r="CA473" s="14" t="str">
        <f t="shared" si="534"/>
        <v xml:space="preserve"> </v>
      </c>
      <c r="CB473" s="14" t="str">
        <f t="shared" si="516"/>
        <v xml:space="preserve"> </v>
      </c>
      <c r="CC473" s="1" t="str">
        <f t="shared" si="517"/>
        <v xml:space="preserve"> </v>
      </c>
    </row>
    <row r="474" spans="1:81">
      <c r="A474" s="10">
        <v>460</v>
      </c>
      <c r="B474" s="10" t="str">
        <f t="shared" si="481"/>
        <v xml:space="preserve"> </v>
      </c>
      <c r="C474" s="52" t="str">
        <f t="shared" si="482"/>
        <v xml:space="preserve"> </v>
      </c>
      <c r="D474" s="52" t="str">
        <f t="shared" si="483"/>
        <v xml:space="preserve"> </v>
      </c>
      <c r="E474" s="47" t="str">
        <f t="shared" si="484"/>
        <v xml:space="preserve"> </v>
      </c>
      <c r="F474" s="47" t="str">
        <f t="shared" si="518"/>
        <v xml:space="preserve"> </v>
      </c>
      <c r="G474" s="10">
        <f t="shared" si="485"/>
        <v>0</v>
      </c>
      <c r="I474" s="10" t="str">
        <f t="shared" si="486"/>
        <v xml:space="preserve"> </v>
      </c>
      <c r="J474" s="52" t="str">
        <f t="shared" si="535"/>
        <v xml:space="preserve"> </v>
      </c>
      <c r="K474" s="52" t="str">
        <f t="shared" si="487"/>
        <v xml:space="preserve"> </v>
      </c>
      <c r="L474" s="47" t="str">
        <f t="shared" si="488"/>
        <v xml:space="preserve"> </v>
      </c>
      <c r="M474" s="47" t="str">
        <f t="shared" si="489"/>
        <v xml:space="preserve"> </v>
      </c>
      <c r="N474" s="10">
        <f t="shared" si="490"/>
        <v>0</v>
      </c>
      <c r="P474" s="1" t="str">
        <f t="shared" si="491"/>
        <v xml:space="preserve"> </v>
      </c>
      <c r="Q474" s="54" t="str">
        <f t="shared" si="469"/>
        <v xml:space="preserve"> </v>
      </c>
      <c r="R474" s="54" t="str">
        <f t="shared" si="519"/>
        <v xml:space="preserve"> </v>
      </c>
      <c r="S474" s="14" t="str">
        <f t="shared" si="492"/>
        <v xml:space="preserve"> </v>
      </c>
      <c r="T474" s="14" t="str">
        <f t="shared" si="520"/>
        <v xml:space="preserve"> </v>
      </c>
      <c r="U474" s="1">
        <v>0</v>
      </c>
      <c r="W474" s="10" t="str">
        <f t="shared" si="470"/>
        <v xml:space="preserve"> </v>
      </c>
      <c r="X474" s="52" t="str">
        <f t="shared" si="471"/>
        <v xml:space="preserve"> </v>
      </c>
      <c r="Y474" s="52" t="str">
        <f t="shared" si="472"/>
        <v xml:space="preserve"> </v>
      </c>
      <c r="Z474" s="47" t="str">
        <f t="shared" si="493"/>
        <v xml:space="preserve"> </v>
      </c>
      <c r="AA474" s="47" t="str">
        <f t="shared" si="494"/>
        <v xml:space="preserve"> </v>
      </c>
      <c r="AB474" s="10">
        <f t="shared" si="495"/>
        <v>0</v>
      </c>
      <c r="AD474" s="10" t="str">
        <f t="shared" si="496"/>
        <v xml:space="preserve"> </v>
      </c>
      <c r="AE474" s="52" t="str">
        <f t="shared" si="473"/>
        <v xml:space="preserve"> </v>
      </c>
      <c r="AF474" s="52" t="str">
        <f t="shared" si="497"/>
        <v xml:space="preserve"> </v>
      </c>
      <c r="AG474" s="53" t="str">
        <f t="shared" si="498"/>
        <v xml:space="preserve"> </v>
      </c>
      <c r="AH474" s="47" t="str">
        <f t="shared" si="521"/>
        <v xml:space="preserve"> </v>
      </c>
      <c r="AI474" s="10">
        <f t="shared" si="499"/>
        <v>0</v>
      </c>
      <c r="AK474" s="1" t="str">
        <f t="shared" si="500"/>
        <v xml:space="preserve"> </v>
      </c>
      <c r="AL474" s="54" t="str">
        <f t="shared" si="501"/>
        <v xml:space="preserve"> </v>
      </c>
      <c r="AM474" s="54" t="str">
        <f t="shared" si="522"/>
        <v xml:space="preserve"> </v>
      </c>
      <c r="AN474" s="54" t="str">
        <f t="shared" si="523"/>
        <v xml:space="preserve"> </v>
      </c>
      <c r="AO474" s="55" t="str">
        <f t="shared" si="524"/>
        <v xml:space="preserve"> </v>
      </c>
      <c r="AP474" s="14" t="str">
        <f t="shared" si="525"/>
        <v xml:space="preserve"> </v>
      </c>
      <c r="AQ474" s="14" t="str">
        <f t="shared" si="526"/>
        <v xml:space="preserve"> </v>
      </c>
      <c r="AR474" s="1" t="str">
        <f t="shared" si="527"/>
        <v xml:space="preserve"> </v>
      </c>
      <c r="AU474" s="1" t="str">
        <f t="shared" si="502"/>
        <v xml:space="preserve"> </v>
      </c>
      <c r="AV474" s="54" t="str">
        <f t="shared" si="474"/>
        <v xml:space="preserve"> </v>
      </c>
      <c r="AW474" s="54" t="b">
        <f t="shared" si="503"/>
        <v>0</v>
      </c>
      <c r="AX474" s="54" t="str">
        <f t="shared" si="504"/>
        <v xml:space="preserve"> </v>
      </c>
      <c r="AY474" s="55" t="str">
        <f t="shared" si="528"/>
        <v xml:space="preserve"> </v>
      </c>
      <c r="AZ474" s="14" t="str">
        <f t="shared" si="529"/>
        <v xml:space="preserve"> </v>
      </c>
      <c r="BA474" s="1" t="str">
        <f t="shared" si="475"/>
        <v xml:space="preserve"> </v>
      </c>
      <c r="BD474" s="1" t="str">
        <f t="shared" si="505"/>
        <v xml:space="preserve"> </v>
      </c>
      <c r="BE474" s="54" t="str">
        <f t="shared" si="506"/>
        <v xml:space="preserve"> </v>
      </c>
      <c r="BF474" s="54" t="b">
        <f t="shared" si="507"/>
        <v>0</v>
      </c>
      <c r="BG474" s="54" t="str">
        <f t="shared" si="530"/>
        <v xml:space="preserve"> </v>
      </c>
      <c r="BH474" s="55" t="str">
        <f t="shared" si="531"/>
        <v xml:space="preserve"> </v>
      </c>
      <c r="BI474" s="14" t="str">
        <f t="shared" si="532"/>
        <v xml:space="preserve"> </v>
      </c>
      <c r="BJ474" s="1" t="str">
        <f t="shared" si="508"/>
        <v xml:space="preserve"> </v>
      </c>
      <c r="BL474" s="1" t="str">
        <f t="shared" si="476"/>
        <v xml:space="preserve"> </v>
      </c>
      <c r="BM474" s="54" t="str">
        <f t="shared" si="509"/>
        <v xml:space="preserve"> </v>
      </c>
      <c r="BN474" s="54" t="str">
        <f t="shared" si="477"/>
        <v xml:space="preserve"> </v>
      </c>
      <c r="BO474" s="54" t="str">
        <f t="shared" si="478"/>
        <v xml:space="preserve"> </v>
      </c>
      <c r="BP474" s="55" t="str">
        <f t="shared" si="510"/>
        <v xml:space="preserve"> </v>
      </c>
      <c r="BQ474" s="14" t="str">
        <f t="shared" si="511"/>
        <v xml:space="preserve"> </v>
      </c>
      <c r="BR474" s="14" t="str">
        <f t="shared" si="479"/>
        <v xml:space="preserve"> </v>
      </c>
      <c r="BS474" s="1" t="str">
        <f t="shared" si="480"/>
        <v xml:space="preserve"> </v>
      </c>
      <c r="BV474" s="1" t="str">
        <f t="shared" si="512"/>
        <v xml:space="preserve"> </v>
      </c>
      <c r="BW474" s="54" t="str">
        <f t="shared" si="513"/>
        <v xml:space="preserve"> </v>
      </c>
      <c r="BX474" s="54" t="str">
        <f t="shared" si="514"/>
        <v xml:space="preserve"> </v>
      </c>
      <c r="BY474" s="54" t="str">
        <f t="shared" si="515"/>
        <v xml:space="preserve"> </v>
      </c>
      <c r="BZ474" s="55" t="str">
        <f t="shared" si="533"/>
        <v xml:space="preserve"> </v>
      </c>
      <c r="CA474" s="14" t="str">
        <f t="shared" si="534"/>
        <v xml:space="preserve"> </v>
      </c>
      <c r="CB474" s="14" t="str">
        <f t="shared" si="516"/>
        <v xml:space="preserve"> </v>
      </c>
      <c r="CC474" s="1" t="str">
        <f t="shared" si="517"/>
        <v xml:space="preserve"> </v>
      </c>
    </row>
    <row r="475" spans="1:81">
      <c r="A475" s="10">
        <v>461</v>
      </c>
      <c r="B475" s="10" t="str">
        <f t="shared" si="481"/>
        <v xml:space="preserve"> </v>
      </c>
      <c r="C475" s="52" t="str">
        <f t="shared" si="482"/>
        <v xml:space="preserve"> </v>
      </c>
      <c r="D475" s="52" t="str">
        <f t="shared" si="483"/>
        <v xml:space="preserve"> </v>
      </c>
      <c r="E475" s="47" t="str">
        <f t="shared" si="484"/>
        <v xml:space="preserve"> </v>
      </c>
      <c r="F475" s="47" t="str">
        <f t="shared" si="518"/>
        <v xml:space="preserve"> </v>
      </c>
      <c r="G475" s="10">
        <f t="shared" si="485"/>
        <v>0</v>
      </c>
      <c r="I475" s="10" t="str">
        <f t="shared" si="486"/>
        <v xml:space="preserve"> </v>
      </c>
      <c r="J475" s="52" t="str">
        <f t="shared" si="535"/>
        <v xml:space="preserve"> </v>
      </c>
      <c r="K475" s="52" t="str">
        <f t="shared" si="487"/>
        <v xml:space="preserve"> </v>
      </c>
      <c r="L475" s="47" t="str">
        <f t="shared" si="488"/>
        <v xml:space="preserve"> </v>
      </c>
      <c r="M475" s="47" t="str">
        <f t="shared" si="489"/>
        <v xml:space="preserve"> </v>
      </c>
      <c r="N475" s="10">
        <f t="shared" si="490"/>
        <v>0</v>
      </c>
      <c r="P475" s="1" t="str">
        <f t="shared" si="491"/>
        <v xml:space="preserve"> </v>
      </c>
      <c r="Q475" s="54" t="str">
        <f t="shared" si="469"/>
        <v xml:space="preserve"> </v>
      </c>
      <c r="R475" s="54" t="str">
        <f t="shared" si="519"/>
        <v xml:space="preserve"> </v>
      </c>
      <c r="S475" s="14" t="str">
        <f t="shared" si="492"/>
        <v xml:space="preserve"> </v>
      </c>
      <c r="T475" s="14" t="str">
        <f t="shared" si="520"/>
        <v xml:space="preserve"> </v>
      </c>
      <c r="U475" s="1">
        <v>0</v>
      </c>
      <c r="W475" s="10" t="str">
        <f t="shared" si="470"/>
        <v xml:space="preserve"> </v>
      </c>
      <c r="X475" s="52" t="str">
        <f t="shared" si="471"/>
        <v xml:space="preserve"> </v>
      </c>
      <c r="Y475" s="52" t="str">
        <f t="shared" si="472"/>
        <v xml:space="preserve"> </v>
      </c>
      <c r="Z475" s="47" t="str">
        <f t="shared" si="493"/>
        <v xml:space="preserve"> </v>
      </c>
      <c r="AA475" s="47" t="str">
        <f t="shared" si="494"/>
        <v xml:space="preserve"> </v>
      </c>
      <c r="AB475" s="10">
        <f t="shared" si="495"/>
        <v>0</v>
      </c>
      <c r="AD475" s="10" t="str">
        <f t="shared" si="496"/>
        <v xml:space="preserve"> </v>
      </c>
      <c r="AE475" s="52" t="str">
        <f t="shared" si="473"/>
        <v xml:space="preserve"> </v>
      </c>
      <c r="AF475" s="52" t="str">
        <f t="shared" si="497"/>
        <v xml:space="preserve"> </v>
      </c>
      <c r="AG475" s="53" t="str">
        <f t="shared" si="498"/>
        <v xml:space="preserve"> </v>
      </c>
      <c r="AH475" s="47" t="str">
        <f t="shared" si="521"/>
        <v xml:space="preserve"> </v>
      </c>
      <c r="AI475" s="10">
        <f t="shared" si="499"/>
        <v>0</v>
      </c>
      <c r="AK475" s="1" t="str">
        <f t="shared" si="500"/>
        <v xml:space="preserve"> </v>
      </c>
      <c r="AL475" s="54" t="str">
        <f t="shared" si="501"/>
        <v xml:space="preserve"> </v>
      </c>
      <c r="AM475" s="54" t="str">
        <f t="shared" si="522"/>
        <v xml:space="preserve"> </v>
      </c>
      <c r="AN475" s="54" t="str">
        <f t="shared" si="523"/>
        <v xml:space="preserve"> </v>
      </c>
      <c r="AO475" s="55" t="str">
        <f t="shared" si="524"/>
        <v xml:space="preserve"> </v>
      </c>
      <c r="AP475" s="14" t="str">
        <f t="shared" si="525"/>
        <v xml:space="preserve"> </v>
      </c>
      <c r="AQ475" s="14" t="str">
        <f t="shared" si="526"/>
        <v xml:space="preserve"> </v>
      </c>
      <c r="AR475" s="1" t="str">
        <f t="shared" si="527"/>
        <v xml:space="preserve"> </v>
      </c>
      <c r="AU475" s="1" t="str">
        <f t="shared" si="502"/>
        <v xml:space="preserve"> </v>
      </c>
      <c r="AV475" s="54" t="str">
        <f t="shared" si="474"/>
        <v xml:space="preserve"> </v>
      </c>
      <c r="AW475" s="54" t="b">
        <f t="shared" si="503"/>
        <v>0</v>
      </c>
      <c r="AX475" s="54" t="str">
        <f t="shared" si="504"/>
        <v xml:space="preserve"> </v>
      </c>
      <c r="AY475" s="55" t="str">
        <f t="shared" si="528"/>
        <v xml:space="preserve"> </v>
      </c>
      <c r="AZ475" s="14" t="str">
        <f t="shared" si="529"/>
        <v xml:space="preserve"> </v>
      </c>
      <c r="BA475" s="1" t="str">
        <f t="shared" si="475"/>
        <v xml:space="preserve"> </v>
      </c>
      <c r="BD475" s="1" t="str">
        <f t="shared" si="505"/>
        <v xml:space="preserve"> </v>
      </c>
      <c r="BE475" s="54" t="str">
        <f t="shared" si="506"/>
        <v xml:space="preserve"> </v>
      </c>
      <c r="BF475" s="54" t="b">
        <f t="shared" si="507"/>
        <v>0</v>
      </c>
      <c r="BG475" s="54" t="str">
        <f t="shared" si="530"/>
        <v xml:space="preserve"> </v>
      </c>
      <c r="BH475" s="55" t="str">
        <f t="shared" si="531"/>
        <v xml:space="preserve"> </v>
      </c>
      <c r="BI475" s="14" t="str">
        <f t="shared" si="532"/>
        <v xml:space="preserve"> </v>
      </c>
      <c r="BJ475" s="1" t="str">
        <f t="shared" si="508"/>
        <v xml:space="preserve"> </v>
      </c>
      <c r="BL475" s="1" t="str">
        <f t="shared" si="476"/>
        <v xml:space="preserve"> </v>
      </c>
      <c r="BM475" s="54" t="str">
        <f t="shared" si="509"/>
        <v xml:space="preserve"> </v>
      </c>
      <c r="BN475" s="54" t="str">
        <f t="shared" si="477"/>
        <v xml:space="preserve"> </v>
      </c>
      <c r="BO475" s="54" t="str">
        <f t="shared" si="478"/>
        <v xml:space="preserve"> </v>
      </c>
      <c r="BP475" s="55" t="str">
        <f t="shared" si="510"/>
        <v xml:space="preserve"> </v>
      </c>
      <c r="BQ475" s="14" t="str">
        <f t="shared" si="511"/>
        <v xml:space="preserve"> </v>
      </c>
      <c r="BR475" s="14" t="str">
        <f t="shared" si="479"/>
        <v xml:space="preserve"> </v>
      </c>
      <c r="BS475" s="1" t="str">
        <f t="shared" si="480"/>
        <v xml:space="preserve"> </v>
      </c>
      <c r="BV475" s="1" t="str">
        <f t="shared" si="512"/>
        <v xml:space="preserve"> </v>
      </c>
      <c r="BW475" s="54" t="str">
        <f t="shared" si="513"/>
        <v xml:space="preserve"> </v>
      </c>
      <c r="BX475" s="54" t="str">
        <f t="shared" si="514"/>
        <v xml:space="preserve"> </v>
      </c>
      <c r="BY475" s="54" t="str">
        <f t="shared" si="515"/>
        <v xml:space="preserve"> </v>
      </c>
      <c r="BZ475" s="55" t="str">
        <f t="shared" si="533"/>
        <v xml:space="preserve"> </v>
      </c>
      <c r="CA475" s="14" t="str">
        <f t="shared" si="534"/>
        <v xml:space="preserve"> </v>
      </c>
      <c r="CB475" s="14" t="str">
        <f t="shared" si="516"/>
        <v xml:space="preserve"> </v>
      </c>
      <c r="CC475" s="1" t="str">
        <f t="shared" si="517"/>
        <v xml:space="preserve"> </v>
      </c>
    </row>
    <row r="476" spans="1:81">
      <c r="A476" s="10">
        <v>462</v>
      </c>
      <c r="B476" s="10" t="str">
        <f t="shared" si="481"/>
        <v xml:space="preserve"> </v>
      </c>
      <c r="C476" s="52" t="str">
        <f t="shared" si="482"/>
        <v xml:space="preserve"> </v>
      </c>
      <c r="D476" s="52" t="str">
        <f t="shared" si="483"/>
        <v xml:space="preserve"> </v>
      </c>
      <c r="E476" s="47" t="str">
        <f t="shared" si="484"/>
        <v xml:space="preserve"> </v>
      </c>
      <c r="F476" s="47" t="str">
        <f t="shared" si="518"/>
        <v xml:space="preserve"> </v>
      </c>
      <c r="G476" s="10">
        <f t="shared" si="485"/>
        <v>0</v>
      </c>
      <c r="I476" s="10" t="str">
        <f t="shared" si="486"/>
        <v xml:space="preserve"> </v>
      </c>
      <c r="J476" s="52" t="str">
        <f t="shared" si="535"/>
        <v xml:space="preserve"> </v>
      </c>
      <c r="K476" s="52" t="str">
        <f t="shared" si="487"/>
        <v xml:space="preserve"> </v>
      </c>
      <c r="L476" s="47" t="str">
        <f t="shared" si="488"/>
        <v xml:space="preserve"> </v>
      </c>
      <c r="M476" s="47" t="str">
        <f t="shared" si="489"/>
        <v xml:space="preserve"> </v>
      </c>
      <c r="N476" s="10">
        <f t="shared" si="490"/>
        <v>0</v>
      </c>
      <c r="P476" s="1" t="str">
        <f t="shared" si="491"/>
        <v xml:space="preserve"> </v>
      </c>
      <c r="Q476" s="54" t="str">
        <f t="shared" si="469"/>
        <v xml:space="preserve"> </v>
      </c>
      <c r="R476" s="54" t="str">
        <f t="shared" si="519"/>
        <v xml:space="preserve"> </v>
      </c>
      <c r="S476" s="14" t="str">
        <f t="shared" si="492"/>
        <v xml:space="preserve"> </v>
      </c>
      <c r="T476" s="14" t="str">
        <f t="shared" si="520"/>
        <v xml:space="preserve"> </v>
      </c>
      <c r="U476" s="1">
        <v>0</v>
      </c>
      <c r="W476" s="10" t="str">
        <f t="shared" si="470"/>
        <v xml:space="preserve"> </v>
      </c>
      <c r="X476" s="52" t="str">
        <f t="shared" si="471"/>
        <v xml:space="preserve"> </v>
      </c>
      <c r="Y476" s="52" t="str">
        <f t="shared" si="472"/>
        <v xml:space="preserve"> </v>
      </c>
      <c r="Z476" s="47" t="str">
        <f t="shared" si="493"/>
        <v xml:space="preserve"> </v>
      </c>
      <c r="AA476" s="47" t="str">
        <f t="shared" si="494"/>
        <v xml:space="preserve"> </v>
      </c>
      <c r="AB476" s="10">
        <f t="shared" si="495"/>
        <v>0</v>
      </c>
      <c r="AD476" s="10" t="str">
        <f t="shared" si="496"/>
        <v xml:space="preserve"> </v>
      </c>
      <c r="AE476" s="52" t="str">
        <f t="shared" si="473"/>
        <v xml:space="preserve"> </v>
      </c>
      <c r="AF476" s="52" t="str">
        <f t="shared" si="497"/>
        <v xml:space="preserve"> </v>
      </c>
      <c r="AG476" s="53" t="str">
        <f t="shared" si="498"/>
        <v xml:space="preserve"> </v>
      </c>
      <c r="AH476" s="47" t="str">
        <f t="shared" si="521"/>
        <v xml:space="preserve"> </v>
      </c>
      <c r="AI476" s="10">
        <f t="shared" si="499"/>
        <v>0</v>
      </c>
      <c r="AK476" s="1" t="str">
        <f t="shared" si="500"/>
        <v xml:space="preserve"> </v>
      </c>
      <c r="AL476" s="54" t="str">
        <f t="shared" si="501"/>
        <v xml:space="preserve"> </v>
      </c>
      <c r="AM476" s="54" t="str">
        <f t="shared" si="522"/>
        <v xml:space="preserve"> </v>
      </c>
      <c r="AN476" s="54" t="str">
        <f t="shared" si="523"/>
        <v xml:space="preserve"> </v>
      </c>
      <c r="AO476" s="55" t="str">
        <f t="shared" si="524"/>
        <v xml:space="preserve"> </v>
      </c>
      <c r="AP476" s="14" t="str">
        <f t="shared" si="525"/>
        <v xml:space="preserve"> </v>
      </c>
      <c r="AQ476" s="14" t="str">
        <f t="shared" si="526"/>
        <v xml:space="preserve"> </v>
      </c>
      <c r="AR476" s="1" t="str">
        <f t="shared" si="527"/>
        <v xml:space="preserve"> </v>
      </c>
      <c r="AU476" s="1" t="str">
        <f t="shared" si="502"/>
        <v xml:space="preserve"> </v>
      </c>
      <c r="AV476" s="54" t="str">
        <f t="shared" si="474"/>
        <v xml:space="preserve"> </v>
      </c>
      <c r="AW476" s="54" t="b">
        <f t="shared" si="503"/>
        <v>0</v>
      </c>
      <c r="AX476" s="54" t="str">
        <f t="shared" si="504"/>
        <v xml:space="preserve"> </v>
      </c>
      <c r="AY476" s="55" t="str">
        <f t="shared" si="528"/>
        <v xml:space="preserve"> </v>
      </c>
      <c r="AZ476" s="14" t="str">
        <f t="shared" si="529"/>
        <v xml:space="preserve"> </v>
      </c>
      <c r="BA476" s="1" t="str">
        <f t="shared" si="475"/>
        <v xml:space="preserve"> </v>
      </c>
      <c r="BD476" s="1" t="str">
        <f t="shared" si="505"/>
        <v xml:space="preserve"> </v>
      </c>
      <c r="BE476" s="54" t="str">
        <f t="shared" si="506"/>
        <v xml:space="preserve"> </v>
      </c>
      <c r="BF476" s="54" t="b">
        <f t="shared" si="507"/>
        <v>0</v>
      </c>
      <c r="BG476" s="54" t="str">
        <f t="shared" si="530"/>
        <v xml:space="preserve"> </v>
      </c>
      <c r="BH476" s="55" t="str">
        <f t="shared" si="531"/>
        <v xml:space="preserve"> </v>
      </c>
      <c r="BI476" s="14" t="str">
        <f t="shared" si="532"/>
        <v xml:space="preserve"> </v>
      </c>
      <c r="BJ476" s="1" t="str">
        <f t="shared" si="508"/>
        <v xml:space="preserve"> </v>
      </c>
      <c r="BL476" s="1" t="str">
        <f t="shared" si="476"/>
        <v xml:space="preserve"> </v>
      </c>
      <c r="BM476" s="54" t="str">
        <f t="shared" si="509"/>
        <v xml:space="preserve"> </v>
      </c>
      <c r="BN476" s="54" t="str">
        <f t="shared" si="477"/>
        <v xml:space="preserve"> </v>
      </c>
      <c r="BO476" s="54" t="str">
        <f t="shared" si="478"/>
        <v xml:space="preserve"> </v>
      </c>
      <c r="BP476" s="55" t="str">
        <f t="shared" si="510"/>
        <v xml:space="preserve"> </v>
      </c>
      <c r="BQ476" s="14" t="str">
        <f t="shared" si="511"/>
        <v xml:space="preserve"> </v>
      </c>
      <c r="BR476" s="14" t="str">
        <f t="shared" si="479"/>
        <v xml:space="preserve"> </v>
      </c>
      <c r="BS476" s="1" t="str">
        <f t="shared" si="480"/>
        <v xml:space="preserve"> </v>
      </c>
      <c r="BV476" s="1" t="str">
        <f t="shared" si="512"/>
        <v xml:space="preserve"> </v>
      </c>
      <c r="BW476" s="54" t="str">
        <f t="shared" si="513"/>
        <v xml:space="preserve"> </v>
      </c>
      <c r="BX476" s="54" t="str">
        <f t="shared" si="514"/>
        <v xml:space="preserve"> </v>
      </c>
      <c r="BY476" s="54" t="str">
        <f t="shared" si="515"/>
        <v xml:space="preserve"> </v>
      </c>
      <c r="BZ476" s="55" t="str">
        <f t="shared" si="533"/>
        <v xml:space="preserve"> </v>
      </c>
      <c r="CA476" s="14" t="str">
        <f t="shared" si="534"/>
        <v xml:space="preserve"> </v>
      </c>
      <c r="CB476" s="14" t="str">
        <f t="shared" si="516"/>
        <v xml:space="preserve"> </v>
      </c>
      <c r="CC476" s="1" t="str">
        <f t="shared" si="517"/>
        <v xml:space="preserve"> </v>
      </c>
    </row>
    <row r="477" spans="1:81">
      <c r="A477" s="10">
        <v>463</v>
      </c>
      <c r="B477" s="10" t="str">
        <f t="shared" si="481"/>
        <v xml:space="preserve"> </v>
      </c>
      <c r="C477" s="52" t="str">
        <f t="shared" si="482"/>
        <v xml:space="preserve"> </v>
      </c>
      <c r="D477" s="52" t="str">
        <f t="shared" si="483"/>
        <v xml:space="preserve"> </v>
      </c>
      <c r="E477" s="47" t="str">
        <f t="shared" si="484"/>
        <v xml:space="preserve"> </v>
      </c>
      <c r="F477" s="47" t="str">
        <f t="shared" si="518"/>
        <v xml:space="preserve"> </v>
      </c>
      <c r="G477" s="10">
        <f t="shared" si="485"/>
        <v>0</v>
      </c>
      <c r="I477" s="10" t="str">
        <f t="shared" si="486"/>
        <v xml:space="preserve"> </v>
      </c>
      <c r="J477" s="52" t="str">
        <f t="shared" si="535"/>
        <v xml:space="preserve"> </v>
      </c>
      <c r="K477" s="52" t="str">
        <f t="shared" si="487"/>
        <v xml:space="preserve"> </v>
      </c>
      <c r="L477" s="47" t="str">
        <f t="shared" si="488"/>
        <v xml:space="preserve"> </v>
      </c>
      <c r="M477" s="47" t="str">
        <f t="shared" si="489"/>
        <v xml:space="preserve"> </v>
      </c>
      <c r="N477" s="10">
        <f t="shared" si="490"/>
        <v>0</v>
      </c>
      <c r="P477" s="1" t="str">
        <f t="shared" si="491"/>
        <v xml:space="preserve"> </v>
      </c>
      <c r="Q477" s="54" t="str">
        <f t="shared" si="469"/>
        <v xml:space="preserve"> </v>
      </c>
      <c r="R477" s="54" t="str">
        <f t="shared" si="519"/>
        <v xml:space="preserve"> </v>
      </c>
      <c r="S477" s="14" t="str">
        <f t="shared" si="492"/>
        <v xml:space="preserve"> </v>
      </c>
      <c r="T477" s="14" t="str">
        <f t="shared" si="520"/>
        <v xml:space="preserve"> </v>
      </c>
      <c r="U477" s="1">
        <v>0</v>
      </c>
      <c r="W477" s="10" t="str">
        <f t="shared" si="470"/>
        <v xml:space="preserve"> </v>
      </c>
      <c r="X477" s="52" t="str">
        <f t="shared" si="471"/>
        <v xml:space="preserve"> </v>
      </c>
      <c r="Y477" s="52" t="str">
        <f t="shared" si="472"/>
        <v xml:space="preserve"> </v>
      </c>
      <c r="Z477" s="47" t="str">
        <f t="shared" si="493"/>
        <v xml:space="preserve"> </v>
      </c>
      <c r="AA477" s="47" t="str">
        <f t="shared" si="494"/>
        <v xml:space="preserve"> </v>
      </c>
      <c r="AB477" s="10">
        <f t="shared" si="495"/>
        <v>0</v>
      </c>
      <c r="AD477" s="10" t="str">
        <f t="shared" si="496"/>
        <v xml:space="preserve"> </v>
      </c>
      <c r="AE477" s="52" t="str">
        <f t="shared" si="473"/>
        <v xml:space="preserve"> </v>
      </c>
      <c r="AF477" s="52" t="str">
        <f t="shared" si="497"/>
        <v xml:space="preserve"> </v>
      </c>
      <c r="AG477" s="53" t="str">
        <f t="shared" si="498"/>
        <v xml:space="preserve"> </v>
      </c>
      <c r="AH477" s="47" t="str">
        <f t="shared" si="521"/>
        <v xml:space="preserve"> </v>
      </c>
      <c r="AI477" s="10">
        <f t="shared" si="499"/>
        <v>0</v>
      </c>
      <c r="AK477" s="1" t="str">
        <f t="shared" si="500"/>
        <v xml:space="preserve"> </v>
      </c>
      <c r="AL477" s="54" t="str">
        <f t="shared" si="501"/>
        <v xml:space="preserve"> </v>
      </c>
      <c r="AM477" s="54" t="str">
        <f t="shared" si="522"/>
        <v xml:space="preserve"> </v>
      </c>
      <c r="AN477" s="54" t="str">
        <f t="shared" si="523"/>
        <v xml:space="preserve"> </v>
      </c>
      <c r="AO477" s="55" t="str">
        <f t="shared" si="524"/>
        <v xml:space="preserve"> </v>
      </c>
      <c r="AP477" s="14" t="str">
        <f t="shared" si="525"/>
        <v xml:space="preserve"> </v>
      </c>
      <c r="AQ477" s="14" t="str">
        <f t="shared" si="526"/>
        <v xml:space="preserve"> </v>
      </c>
      <c r="AR477" s="1" t="str">
        <f t="shared" si="527"/>
        <v xml:space="preserve"> </v>
      </c>
      <c r="AU477" s="1" t="str">
        <f t="shared" si="502"/>
        <v xml:space="preserve"> </v>
      </c>
      <c r="AV477" s="54" t="str">
        <f t="shared" si="474"/>
        <v xml:space="preserve"> </v>
      </c>
      <c r="AW477" s="54" t="b">
        <f t="shared" si="503"/>
        <v>0</v>
      </c>
      <c r="AX477" s="54" t="str">
        <f t="shared" si="504"/>
        <v xml:space="preserve"> </v>
      </c>
      <c r="AY477" s="55" t="str">
        <f t="shared" si="528"/>
        <v xml:space="preserve"> </v>
      </c>
      <c r="AZ477" s="14" t="str">
        <f t="shared" si="529"/>
        <v xml:space="preserve"> </v>
      </c>
      <c r="BA477" s="1" t="str">
        <f t="shared" si="475"/>
        <v xml:space="preserve"> </v>
      </c>
      <c r="BD477" s="1" t="str">
        <f t="shared" si="505"/>
        <v xml:space="preserve"> </v>
      </c>
      <c r="BE477" s="54" t="str">
        <f t="shared" si="506"/>
        <v xml:space="preserve"> </v>
      </c>
      <c r="BF477" s="54" t="b">
        <f t="shared" si="507"/>
        <v>0</v>
      </c>
      <c r="BG477" s="54" t="str">
        <f t="shared" si="530"/>
        <v xml:space="preserve"> </v>
      </c>
      <c r="BH477" s="55" t="str">
        <f t="shared" si="531"/>
        <v xml:space="preserve"> </v>
      </c>
      <c r="BI477" s="14" t="str">
        <f t="shared" si="532"/>
        <v xml:space="preserve"> </v>
      </c>
      <c r="BJ477" s="1" t="str">
        <f t="shared" si="508"/>
        <v xml:space="preserve"> </v>
      </c>
      <c r="BL477" s="1" t="str">
        <f t="shared" si="476"/>
        <v xml:space="preserve"> </v>
      </c>
      <c r="BM477" s="54" t="str">
        <f t="shared" si="509"/>
        <v xml:space="preserve"> </v>
      </c>
      <c r="BN477" s="54" t="str">
        <f t="shared" si="477"/>
        <v xml:space="preserve"> </v>
      </c>
      <c r="BO477" s="54" t="str">
        <f t="shared" si="478"/>
        <v xml:space="preserve"> </v>
      </c>
      <c r="BP477" s="55" t="str">
        <f t="shared" si="510"/>
        <v xml:space="preserve"> </v>
      </c>
      <c r="BQ477" s="14" t="str">
        <f t="shared" si="511"/>
        <v xml:space="preserve"> </v>
      </c>
      <c r="BR477" s="14" t="str">
        <f t="shared" si="479"/>
        <v xml:space="preserve"> </v>
      </c>
      <c r="BS477" s="1" t="str">
        <f t="shared" si="480"/>
        <v xml:space="preserve"> </v>
      </c>
      <c r="BV477" s="1" t="str">
        <f t="shared" si="512"/>
        <v xml:space="preserve"> </v>
      </c>
      <c r="BW477" s="54" t="str">
        <f t="shared" si="513"/>
        <v xml:space="preserve"> </v>
      </c>
      <c r="BX477" s="54" t="str">
        <f t="shared" si="514"/>
        <v xml:space="preserve"> </v>
      </c>
      <c r="BY477" s="54" t="str">
        <f t="shared" si="515"/>
        <v xml:space="preserve"> </v>
      </c>
      <c r="BZ477" s="55" t="str">
        <f t="shared" si="533"/>
        <v xml:space="preserve"> </v>
      </c>
      <c r="CA477" s="14" t="str">
        <f t="shared" si="534"/>
        <v xml:space="preserve"> </v>
      </c>
      <c r="CB477" s="14" t="str">
        <f t="shared" si="516"/>
        <v xml:space="preserve"> </v>
      </c>
      <c r="CC477" s="1" t="str">
        <f t="shared" si="517"/>
        <v xml:space="preserve"> </v>
      </c>
    </row>
    <row r="478" spans="1:81">
      <c r="A478" s="10">
        <v>464</v>
      </c>
      <c r="B478" s="10" t="str">
        <f t="shared" si="481"/>
        <v xml:space="preserve"> </v>
      </c>
      <c r="C478" s="52" t="str">
        <f t="shared" si="482"/>
        <v xml:space="preserve"> </v>
      </c>
      <c r="D478" s="52" t="str">
        <f t="shared" si="483"/>
        <v xml:space="preserve"> </v>
      </c>
      <c r="E478" s="47" t="str">
        <f t="shared" si="484"/>
        <v xml:space="preserve"> </v>
      </c>
      <c r="F478" s="47" t="str">
        <f t="shared" si="518"/>
        <v xml:space="preserve"> </v>
      </c>
      <c r="G478" s="10">
        <f t="shared" si="485"/>
        <v>0</v>
      </c>
      <c r="I478" s="10" t="str">
        <f t="shared" si="486"/>
        <v xml:space="preserve"> </v>
      </c>
      <c r="J478" s="52" t="str">
        <f t="shared" si="535"/>
        <v xml:space="preserve"> </v>
      </c>
      <c r="K478" s="52" t="str">
        <f t="shared" si="487"/>
        <v xml:space="preserve"> </v>
      </c>
      <c r="L478" s="47" t="str">
        <f t="shared" si="488"/>
        <v xml:space="preserve"> </v>
      </c>
      <c r="M478" s="47" t="str">
        <f t="shared" si="489"/>
        <v xml:space="preserve"> </v>
      </c>
      <c r="N478" s="10">
        <f t="shared" si="490"/>
        <v>0</v>
      </c>
      <c r="P478" s="1" t="str">
        <f t="shared" si="491"/>
        <v xml:space="preserve"> </v>
      </c>
      <c r="Q478" s="54" t="str">
        <f t="shared" si="469"/>
        <v xml:space="preserve"> </v>
      </c>
      <c r="R478" s="54" t="str">
        <f t="shared" si="519"/>
        <v xml:space="preserve"> </v>
      </c>
      <c r="S478" s="14" t="str">
        <f t="shared" si="492"/>
        <v xml:space="preserve"> </v>
      </c>
      <c r="T478" s="14" t="str">
        <f t="shared" si="520"/>
        <v xml:space="preserve"> </v>
      </c>
      <c r="U478" s="1">
        <v>0</v>
      </c>
      <c r="W478" s="10" t="str">
        <f t="shared" si="470"/>
        <v xml:space="preserve"> </v>
      </c>
      <c r="X478" s="52" t="str">
        <f t="shared" si="471"/>
        <v xml:space="preserve"> </v>
      </c>
      <c r="Y478" s="52" t="str">
        <f t="shared" si="472"/>
        <v xml:space="preserve"> </v>
      </c>
      <c r="Z478" s="47" t="str">
        <f t="shared" si="493"/>
        <v xml:space="preserve"> </v>
      </c>
      <c r="AA478" s="47" t="str">
        <f t="shared" si="494"/>
        <v xml:space="preserve"> </v>
      </c>
      <c r="AB478" s="10">
        <f t="shared" si="495"/>
        <v>0</v>
      </c>
      <c r="AD478" s="10" t="str">
        <f t="shared" si="496"/>
        <v xml:space="preserve"> </v>
      </c>
      <c r="AE478" s="52" t="str">
        <f t="shared" si="473"/>
        <v xml:space="preserve"> </v>
      </c>
      <c r="AF478" s="52" t="str">
        <f t="shared" si="497"/>
        <v xml:space="preserve"> </v>
      </c>
      <c r="AG478" s="53" t="str">
        <f t="shared" si="498"/>
        <v xml:space="preserve"> </v>
      </c>
      <c r="AH478" s="47" t="str">
        <f t="shared" si="521"/>
        <v xml:space="preserve"> </v>
      </c>
      <c r="AI478" s="10">
        <f t="shared" si="499"/>
        <v>0</v>
      </c>
      <c r="AK478" s="1" t="str">
        <f t="shared" si="500"/>
        <v xml:space="preserve"> </v>
      </c>
      <c r="AL478" s="54" t="str">
        <f t="shared" si="501"/>
        <v xml:space="preserve"> </v>
      </c>
      <c r="AM478" s="54" t="str">
        <f t="shared" si="522"/>
        <v xml:space="preserve"> </v>
      </c>
      <c r="AN478" s="54" t="str">
        <f t="shared" si="523"/>
        <v xml:space="preserve"> </v>
      </c>
      <c r="AO478" s="55" t="str">
        <f t="shared" si="524"/>
        <v xml:space="preserve"> </v>
      </c>
      <c r="AP478" s="14" t="str">
        <f t="shared" si="525"/>
        <v xml:space="preserve"> </v>
      </c>
      <c r="AQ478" s="14" t="str">
        <f t="shared" si="526"/>
        <v xml:space="preserve"> </v>
      </c>
      <c r="AR478" s="1" t="str">
        <f t="shared" si="527"/>
        <v xml:space="preserve"> </v>
      </c>
      <c r="AU478" s="1" t="str">
        <f t="shared" si="502"/>
        <v xml:space="preserve"> </v>
      </c>
      <c r="AV478" s="54" t="str">
        <f t="shared" si="474"/>
        <v xml:space="preserve"> </v>
      </c>
      <c r="AW478" s="54" t="b">
        <f t="shared" si="503"/>
        <v>0</v>
      </c>
      <c r="AX478" s="54" t="str">
        <f t="shared" si="504"/>
        <v xml:space="preserve"> </v>
      </c>
      <c r="AY478" s="55" t="str">
        <f t="shared" si="528"/>
        <v xml:space="preserve"> </v>
      </c>
      <c r="AZ478" s="14" t="str">
        <f t="shared" si="529"/>
        <v xml:space="preserve"> </v>
      </c>
      <c r="BA478" s="1" t="str">
        <f t="shared" si="475"/>
        <v xml:space="preserve"> </v>
      </c>
      <c r="BD478" s="1" t="str">
        <f t="shared" si="505"/>
        <v xml:space="preserve"> </v>
      </c>
      <c r="BE478" s="54" t="str">
        <f t="shared" si="506"/>
        <v xml:space="preserve"> </v>
      </c>
      <c r="BF478" s="54" t="b">
        <f t="shared" si="507"/>
        <v>0</v>
      </c>
      <c r="BG478" s="54" t="str">
        <f t="shared" si="530"/>
        <v xml:space="preserve"> </v>
      </c>
      <c r="BH478" s="55" t="str">
        <f t="shared" si="531"/>
        <v xml:space="preserve"> </v>
      </c>
      <c r="BI478" s="14" t="str">
        <f t="shared" si="532"/>
        <v xml:space="preserve"> </v>
      </c>
      <c r="BJ478" s="1" t="str">
        <f t="shared" si="508"/>
        <v xml:space="preserve"> </v>
      </c>
      <c r="BL478" s="1" t="str">
        <f t="shared" si="476"/>
        <v xml:space="preserve"> </v>
      </c>
      <c r="BM478" s="54" t="str">
        <f t="shared" si="509"/>
        <v xml:space="preserve"> </v>
      </c>
      <c r="BN478" s="54" t="str">
        <f t="shared" si="477"/>
        <v xml:space="preserve"> </v>
      </c>
      <c r="BO478" s="54" t="str">
        <f t="shared" si="478"/>
        <v xml:space="preserve"> </v>
      </c>
      <c r="BP478" s="55" t="str">
        <f t="shared" si="510"/>
        <v xml:space="preserve"> </v>
      </c>
      <c r="BQ478" s="14" t="str">
        <f t="shared" si="511"/>
        <v xml:space="preserve"> </v>
      </c>
      <c r="BR478" s="14" t="str">
        <f t="shared" si="479"/>
        <v xml:space="preserve"> </v>
      </c>
      <c r="BS478" s="1" t="str">
        <f t="shared" si="480"/>
        <v xml:space="preserve"> </v>
      </c>
      <c r="BV478" s="1" t="str">
        <f t="shared" si="512"/>
        <v xml:space="preserve"> </v>
      </c>
      <c r="BW478" s="54" t="str">
        <f t="shared" si="513"/>
        <v xml:space="preserve"> </v>
      </c>
      <c r="BX478" s="54" t="str">
        <f t="shared" si="514"/>
        <v xml:space="preserve"> </v>
      </c>
      <c r="BY478" s="54" t="str">
        <f t="shared" si="515"/>
        <v xml:space="preserve"> </v>
      </c>
      <c r="BZ478" s="55" t="str">
        <f t="shared" si="533"/>
        <v xml:space="preserve"> </v>
      </c>
      <c r="CA478" s="14" t="str">
        <f t="shared" si="534"/>
        <v xml:space="preserve"> </v>
      </c>
      <c r="CB478" s="14" t="str">
        <f t="shared" si="516"/>
        <v xml:space="preserve"> </v>
      </c>
      <c r="CC478" s="1" t="str">
        <f t="shared" si="517"/>
        <v xml:space="preserve"> </v>
      </c>
    </row>
    <row r="479" spans="1:81">
      <c r="A479" s="10">
        <v>465</v>
      </c>
      <c r="B479" s="10" t="str">
        <f t="shared" si="481"/>
        <v xml:space="preserve"> </v>
      </c>
      <c r="C479" s="52" t="str">
        <f t="shared" si="482"/>
        <v xml:space="preserve"> </v>
      </c>
      <c r="D479" s="52" t="str">
        <f t="shared" si="483"/>
        <v xml:space="preserve"> </v>
      </c>
      <c r="E479" s="47" t="str">
        <f t="shared" si="484"/>
        <v xml:space="preserve"> </v>
      </c>
      <c r="F479" s="47" t="str">
        <f t="shared" si="518"/>
        <v xml:space="preserve"> </v>
      </c>
      <c r="G479" s="10">
        <f t="shared" si="485"/>
        <v>0</v>
      </c>
      <c r="I479" s="10" t="str">
        <f t="shared" si="486"/>
        <v xml:space="preserve"> </v>
      </c>
      <c r="J479" s="52" t="str">
        <f t="shared" si="535"/>
        <v xml:space="preserve"> </v>
      </c>
      <c r="K479" s="52" t="str">
        <f t="shared" si="487"/>
        <v xml:space="preserve"> </v>
      </c>
      <c r="L479" s="47" t="str">
        <f t="shared" si="488"/>
        <v xml:space="preserve"> </v>
      </c>
      <c r="M479" s="47" t="str">
        <f t="shared" si="489"/>
        <v xml:space="preserve"> </v>
      </c>
      <c r="N479" s="10">
        <f t="shared" si="490"/>
        <v>0</v>
      </c>
      <c r="P479" s="1" t="str">
        <f t="shared" si="491"/>
        <v xml:space="preserve"> </v>
      </c>
      <c r="Q479" s="54" t="str">
        <f t="shared" si="469"/>
        <v xml:space="preserve"> </v>
      </c>
      <c r="R479" s="54" t="str">
        <f t="shared" si="519"/>
        <v xml:space="preserve"> </v>
      </c>
      <c r="S479" s="14" t="str">
        <f t="shared" si="492"/>
        <v xml:space="preserve"> </v>
      </c>
      <c r="T479" s="14" t="str">
        <f t="shared" si="520"/>
        <v xml:space="preserve"> </v>
      </c>
      <c r="U479" s="1">
        <v>0</v>
      </c>
      <c r="W479" s="10" t="str">
        <f t="shared" si="470"/>
        <v xml:space="preserve"> </v>
      </c>
      <c r="X479" s="52" t="str">
        <f t="shared" si="471"/>
        <v xml:space="preserve"> </v>
      </c>
      <c r="Y479" s="52" t="str">
        <f t="shared" si="472"/>
        <v xml:space="preserve"> </v>
      </c>
      <c r="Z479" s="47" t="str">
        <f t="shared" si="493"/>
        <v xml:space="preserve"> </v>
      </c>
      <c r="AA479" s="47" t="str">
        <f t="shared" si="494"/>
        <v xml:space="preserve"> </v>
      </c>
      <c r="AB479" s="10">
        <f t="shared" si="495"/>
        <v>0</v>
      </c>
      <c r="AD479" s="10" t="str">
        <f t="shared" si="496"/>
        <v xml:space="preserve"> </v>
      </c>
      <c r="AE479" s="52" t="str">
        <f t="shared" si="473"/>
        <v xml:space="preserve"> </v>
      </c>
      <c r="AF479" s="52" t="str">
        <f t="shared" si="497"/>
        <v xml:space="preserve"> </v>
      </c>
      <c r="AG479" s="53" t="str">
        <f t="shared" si="498"/>
        <v xml:space="preserve"> </v>
      </c>
      <c r="AH479" s="47" t="str">
        <f t="shared" si="521"/>
        <v xml:space="preserve"> </v>
      </c>
      <c r="AI479" s="10">
        <f t="shared" si="499"/>
        <v>0</v>
      </c>
      <c r="AK479" s="1" t="str">
        <f t="shared" si="500"/>
        <v xml:space="preserve"> </v>
      </c>
      <c r="AL479" s="54" t="str">
        <f t="shared" si="501"/>
        <v xml:space="preserve"> </v>
      </c>
      <c r="AM479" s="54" t="str">
        <f t="shared" si="522"/>
        <v xml:space="preserve"> </v>
      </c>
      <c r="AN479" s="54" t="str">
        <f t="shared" si="523"/>
        <v xml:space="preserve"> </v>
      </c>
      <c r="AO479" s="55" t="str">
        <f t="shared" si="524"/>
        <v xml:space="preserve"> </v>
      </c>
      <c r="AP479" s="14" t="str">
        <f t="shared" si="525"/>
        <v xml:space="preserve"> </v>
      </c>
      <c r="AQ479" s="14" t="str">
        <f t="shared" si="526"/>
        <v xml:space="preserve"> </v>
      </c>
      <c r="AR479" s="1" t="str">
        <f t="shared" si="527"/>
        <v xml:space="preserve"> </v>
      </c>
      <c r="AU479" s="1" t="str">
        <f t="shared" si="502"/>
        <v xml:space="preserve"> </v>
      </c>
      <c r="AV479" s="54" t="str">
        <f t="shared" si="474"/>
        <v xml:space="preserve"> </v>
      </c>
      <c r="AW479" s="54" t="b">
        <f t="shared" si="503"/>
        <v>0</v>
      </c>
      <c r="AX479" s="54" t="str">
        <f t="shared" si="504"/>
        <v xml:space="preserve"> </v>
      </c>
      <c r="AY479" s="55" t="str">
        <f t="shared" si="528"/>
        <v xml:space="preserve"> </v>
      </c>
      <c r="AZ479" s="14" t="str">
        <f t="shared" si="529"/>
        <v xml:space="preserve"> </v>
      </c>
      <c r="BA479" s="1" t="str">
        <f t="shared" si="475"/>
        <v xml:space="preserve"> </v>
      </c>
      <c r="BD479" s="1" t="str">
        <f t="shared" si="505"/>
        <v xml:space="preserve"> </v>
      </c>
      <c r="BE479" s="54" t="str">
        <f t="shared" si="506"/>
        <v xml:space="preserve"> </v>
      </c>
      <c r="BF479" s="54" t="b">
        <f t="shared" si="507"/>
        <v>0</v>
      </c>
      <c r="BG479" s="54" t="str">
        <f t="shared" si="530"/>
        <v xml:space="preserve"> </v>
      </c>
      <c r="BH479" s="55" t="str">
        <f t="shared" si="531"/>
        <v xml:space="preserve"> </v>
      </c>
      <c r="BI479" s="14" t="str">
        <f t="shared" si="532"/>
        <v xml:space="preserve"> </v>
      </c>
      <c r="BJ479" s="1" t="str">
        <f t="shared" si="508"/>
        <v xml:space="preserve"> </v>
      </c>
      <c r="BL479" s="1" t="str">
        <f t="shared" si="476"/>
        <v xml:space="preserve"> </v>
      </c>
      <c r="BM479" s="54" t="str">
        <f t="shared" si="509"/>
        <v xml:space="preserve"> </v>
      </c>
      <c r="BN479" s="54" t="str">
        <f t="shared" si="477"/>
        <v xml:space="preserve"> </v>
      </c>
      <c r="BO479" s="54" t="str">
        <f t="shared" si="478"/>
        <v xml:space="preserve"> </v>
      </c>
      <c r="BP479" s="55" t="str">
        <f t="shared" si="510"/>
        <v xml:space="preserve"> </v>
      </c>
      <c r="BQ479" s="14" t="str">
        <f t="shared" si="511"/>
        <v xml:space="preserve"> </v>
      </c>
      <c r="BR479" s="14" t="str">
        <f t="shared" si="479"/>
        <v xml:space="preserve"> </v>
      </c>
      <c r="BS479" s="1" t="str">
        <f t="shared" si="480"/>
        <v xml:space="preserve"> </v>
      </c>
      <c r="BV479" s="1" t="str">
        <f t="shared" si="512"/>
        <v xml:space="preserve"> </v>
      </c>
      <c r="BW479" s="54" t="str">
        <f t="shared" si="513"/>
        <v xml:space="preserve"> </v>
      </c>
      <c r="BX479" s="54" t="str">
        <f t="shared" si="514"/>
        <v xml:space="preserve"> </v>
      </c>
      <c r="BY479" s="54" t="str">
        <f t="shared" si="515"/>
        <v xml:space="preserve"> </v>
      </c>
      <c r="BZ479" s="55" t="str">
        <f t="shared" si="533"/>
        <v xml:space="preserve"> </v>
      </c>
      <c r="CA479" s="14" t="str">
        <f t="shared" si="534"/>
        <v xml:space="preserve"> </v>
      </c>
      <c r="CB479" s="14" t="str">
        <f t="shared" si="516"/>
        <v xml:space="preserve"> </v>
      </c>
      <c r="CC479" s="1" t="str">
        <f t="shared" si="517"/>
        <v xml:space="preserve"> </v>
      </c>
    </row>
    <row r="480" spans="1:81">
      <c r="A480" s="10">
        <v>466</v>
      </c>
      <c r="B480" s="10" t="str">
        <f t="shared" si="481"/>
        <v xml:space="preserve"> </v>
      </c>
      <c r="C480" s="52" t="str">
        <f t="shared" si="482"/>
        <v xml:space="preserve"> </v>
      </c>
      <c r="D480" s="52" t="str">
        <f t="shared" si="483"/>
        <v xml:space="preserve"> </v>
      </c>
      <c r="E480" s="47" t="str">
        <f t="shared" si="484"/>
        <v xml:space="preserve"> </v>
      </c>
      <c r="F480" s="47" t="str">
        <f t="shared" si="518"/>
        <v xml:space="preserve"> </v>
      </c>
      <c r="G480" s="10">
        <f t="shared" si="485"/>
        <v>0</v>
      </c>
      <c r="I480" s="10" t="str">
        <f t="shared" si="486"/>
        <v xml:space="preserve"> </v>
      </c>
      <c r="J480" s="52" t="str">
        <f t="shared" si="535"/>
        <v xml:space="preserve"> </v>
      </c>
      <c r="K480" s="52" t="str">
        <f t="shared" si="487"/>
        <v xml:space="preserve"> </v>
      </c>
      <c r="L480" s="47" t="str">
        <f t="shared" si="488"/>
        <v xml:space="preserve"> </v>
      </c>
      <c r="M480" s="47" t="str">
        <f t="shared" si="489"/>
        <v xml:space="preserve"> </v>
      </c>
      <c r="N480" s="10">
        <f t="shared" si="490"/>
        <v>0</v>
      </c>
      <c r="P480" s="1" t="str">
        <f t="shared" si="491"/>
        <v xml:space="preserve"> </v>
      </c>
      <c r="Q480" s="54" t="str">
        <f t="shared" si="469"/>
        <v xml:space="preserve"> </v>
      </c>
      <c r="R480" s="54" t="str">
        <f t="shared" si="519"/>
        <v xml:space="preserve"> </v>
      </c>
      <c r="S480" s="14" t="str">
        <f t="shared" si="492"/>
        <v xml:space="preserve"> </v>
      </c>
      <c r="T480" s="14" t="str">
        <f t="shared" si="520"/>
        <v xml:space="preserve"> </v>
      </c>
      <c r="U480" s="1">
        <v>0</v>
      </c>
      <c r="W480" s="10" t="str">
        <f t="shared" si="470"/>
        <v xml:space="preserve"> </v>
      </c>
      <c r="X480" s="52" t="str">
        <f t="shared" si="471"/>
        <v xml:space="preserve"> </v>
      </c>
      <c r="Y480" s="52" t="str">
        <f t="shared" si="472"/>
        <v xml:space="preserve"> </v>
      </c>
      <c r="Z480" s="47" t="str">
        <f t="shared" si="493"/>
        <v xml:space="preserve"> </v>
      </c>
      <c r="AA480" s="47" t="str">
        <f t="shared" si="494"/>
        <v xml:space="preserve"> </v>
      </c>
      <c r="AB480" s="10">
        <f t="shared" si="495"/>
        <v>0</v>
      </c>
      <c r="AD480" s="10" t="str">
        <f t="shared" si="496"/>
        <v xml:space="preserve"> </v>
      </c>
      <c r="AE480" s="52" t="str">
        <f t="shared" si="473"/>
        <v xml:space="preserve"> </v>
      </c>
      <c r="AF480" s="52" t="str">
        <f t="shared" si="497"/>
        <v xml:space="preserve"> </v>
      </c>
      <c r="AG480" s="53" t="str">
        <f t="shared" si="498"/>
        <v xml:space="preserve"> </v>
      </c>
      <c r="AH480" s="47" t="str">
        <f t="shared" si="521"/>
        <v xml:space="preserve"> </v>
      </c>
      <c r="AI480" s="10">
        <f t="shared" si="499"/>
        <v>0</v>
      </c>
      <c r="AK480" s="1" t="str">
        <f t="shared" si="500"/>
        <v xml:space="preserve"> </v>
      </c>
      <c r="AL480" s="54" t="str">
        <f t="shared" si="501"/>
        <v xml:space="preserve"> </v>
      </c>
      <c r="AM480" s="54" t="str">
        <f t="shared" si="522"/>
        <v xml:space="preserve"> </v>
      </c>
      <c r="AN480" s="54" t="str">
        <f t="shared" si="523"/>
        <v xml:space="preserve"> </v>
      </c>
      <c r="AO480" s="55" t="str">
        <f t="shared" si="524"/>
        <v xml:space="preserve"> </v>
      </c>
      <c r="AP480" s="14" t="str">
        <f t="shared" si="525"/>
        <v xml:space="preserve"> </v>
      </c>
      <c r="AQ480" s="14" t="str">
        <f t="shared" si="526"/>
        <v xml:space="preserve"> </v>
      </c>
      <c r="AR480" s="1" t="str">
        <f t="shared" si="527"/>
        <v xml:space="preserve"> </v>
      </c>
      <c r="AU480" s="1" t="str">
        <f t="shared" si="502"/>
        <v xml:space="preserve"> </v>
      </c>
      <c r="AV480" s="54" t="str">
        <f t="shared" si="474"/>
        <v xml:space="preserve"> </v>
      </c>
      <c r="AW480" s="54" t="b">
        <f t="shared" si="503"/>
        <v>0</v>
      </c>
      <c r="AX480" s="54" t="str">
        <f t="shared" si="504"/>
        <v xml:space="preserve"> </v>
      </c>
      <c r="AY480" s="55" t="str">
        <f t="shared" si="528"/>
        <v xml:space="preserve"> </v>
      </c>
      <c r="AZ480" s="14" t="str">
        <f t="shared" si="529"/>
        <v xml:space="preserve"> </v>
      </c>
      <c r="BA480" s="1" t="str">
        <f t="shared" si="475"/>
        <v xml:space="preserve"> </v>
      </c>
      <c r="BD480" s="1" t="str">
        <f t="shared" si="505"/>
        <v xml:space="preserve"> </v>
      </c>
      <c r="BE480" s="54" t="str">
        <f t="shared" si="506"/>
        <v xml:space="preserve"> </v>
      </c>
      <c r="BF480" s="54" t="b">
        <f t="shared" si="507"/>
        <v>0</v>
      </c>
      <c r="BG480" s="54" t="str">
        <f t="shared" si="530"/>
        <v xml:space="preserve"> </v>
      </c>
      <c r="BH480" s="55" t="str">
        <f t="shared" si="531"/>
        <v xml:space="preserve"> </v>
      </c>
      <c r="BI480" s="14" t="str">
        <f t="shared" si="532"/>
        <v xml:space="preserve"> </v>
      </c>
      <c r="BJ480" s="1" t="str">
        <f t="shared" si="508"/>
        <v xml:space="preserve"> </v>
      </c>
      <c r="BL480" s="1" t="str">
        <f t="shared" si="476"/>
        <v xml:space="preserve"> </v>
      </c>
      <c r="BM480" s="54" t="str">
        <f t="shared" si="509"/>
        <v xml:space="preserve"> </v>
      </c>
      <c r="BN480" s="54" t="str">
        <f t="shared" si="477"/>
        <v xml:space="preserve"> </v>
      </c>
      <c r="BO480" s="54" t="str">
        <f t="shared" si="478"/>
        <v xml:space="preserve"> </v>
      </c>
      <c r="BP480" s="55" t="str">
        <f t="shared" si="510"/>
        <v xml:space="preserve"> </v>
      </c>
      <c r="BQ480" s="14" t="str">
        <f t="shared" si="511"/>
        <v xml:space="preserve"> </v>
      </c>
      <c r="BR480" s="14" t="str">
        <f t="shared" si="479"/>
        <v xml:space="preserve"> </v>
      </c>
      <c r="BS480" s="1" t="str">
        <f t="shared" si="480"/>
        <v xml:space="preserve"> </v>
      </c>
      <c r="BV480" s="1" t="str">
        <f t="shared" si="512"/>
        <v xml:space="preserve"> </v>
      </c>
      <c r="BW480" s="54" t="str">
        <f t="shared" si="513"/>
        <v xml:space="preserve"> </v>
      </c>
      <c r="BX480" s="54" t="str">
        <f t="shared" si="514"/>
        <v xml:space="preserve"> </v>
      </c>
      <c r="BY480" s="54" t="str">
        <f t="shared" si="515"/>
        <v xml:space="preserve"> </v>
      </c>
      <c r="BZ480" s="55" t="str">
        <f t="shared" si="533"/>
        <v xml:space="preserve"> </v>
      </c>
      <c r="CA480" s="14" t="str">
        <f t="shared" si="534"/>
        <v xml:space="preserve"> </v>
      </c>
      <c r="CB480" s="14" t="str">
        <f t="shared" si="516"/>
        <v xml:space="preserve"> </v>
      </c>
      <c r="CC480" s="1" t="str">
        <f t="shared" si="517"/>
        <v xml:space="preserve"> </v>
      </c>
    </row>
    <row r="481" spans="1:81">
      <c r="A481" s="10">
        <v>467</v>
      </c>
      <c r="B481" s="10" t="str">
        <f t="shared" si="481"/>
        <v xml:space="preserve"> </v>
      </c>
      <c r="C481" s="52" t="str">
        <f t="shared" si="482"/>
        <v xml:space="preserve"> </v>
      </c>
      <c r="D481" s="52" t="str">
        <f t="shared" si="483"/>
        <v xml:space="preserve"> </v>
      </c>
      <c r="E481" s="47" t="str">
        <f t="shared" si="484"/>
        <v xml:space="preserve"> </v>
      </c>
      <c r="F481" s="47" t="str">
        <f t="shared" si="518"/>
        <v xml:space="preserve"> </v>
      </c>
      <c r="G481" s="10">
        <f t="shared" si="485"/>
        <v>0</v>
      </c>
      <c r="I481" s="10" t="str">
        <f t="shared" si="486"/>
        <v xml:space="preserve"> </v>
      </c>
      <c r="J481" s="52" t="str">
        <f t="shared" si="535"/>
        <v xml:space="preserve"> </v>
      </c>
      <c r="K481" s="52" t="str">
        <f t="shared" si="487"/>
        <v xml:space="preserve"> </v>
      </c>
      <c r="L481" s="47" t="str">
        <f t="shared" si="488"/>
        <v xml:space="preserve"> </v>
      </c>
      <c r="M481" s="47" t="str">
        <f t="shared" si="489"/>
        <v xml:space="preserve"> </v>
      </c>
      <c r="N481" s="10">
        <f t="shared" si="490"/>
        <v>0</v>
      </c>
      <c r="P481" s="1" t="str">
        <f t="shared" si="491"/>
        <v xml:space="preserve"> </v>
      </c>
      <c r="Q481" s="54" t="str">
        <f t="shared" si="469"/>
        <v xml:space="preserve"> </v>
      </c>
      <c r="R481" s="54" t="str">
        <f t="shared" si="519"/>
        <v xml:space="preserve"> </v>
      </c>
      <c r="S481" s="14" t="str">
        <f t="shared" si="492"/>
        <v xml:space="preserve"> </v>
      </c>
      <c r="T481" s="14" t="str">
        <f t="shared" si="520"/>
        <v xml:space="preserve"> </v>
      </c>
      <c r="U481" s="1">
        <v>0</v>
      </c>
      <c r="W481" s="10" t="str">
        <f t="shared" si="470"/>
        <v xml:space="preserve"> </v>
      </c>
      <c r="X481" s="52" t="str">
        <f t="shared" si="471"/>
        <v xml:space="preserve"> </v>
      </c>
      <c r="Y481" s="52" t="str">
        <f t="shared" si="472"/>
        <v xml:space="preserve"> </v>
      </c>
      <c r="Z481" s="47" t="str">
        <f t="shared" si="493"/>
        <v xml:space="preserve"> </v>
      </c>
      <c r="AA481" s="47" t="str">
        <f t="shared" si="494"/>
        <v xml:space="preserve"> </v>
      </c>
      <c r="AB481" s="10">
        <f t="shared" si="495"/>
        <v>0</v>
      </c>
      <c r="AD481" s="10" t="str">
        <f t="shared" si="496"/>
        <v xml:space="preserve"> </v>
      </c>
      <c r="AE481" s="52" t="str">
        <f t="shared" si="473"/>
        <v xml:space="preserve"> </v>
      </c>
      <c r="AF481" s="52" t="str">
        <f t="shared" si="497"/>
        <v xml:space="preserve"> </v>
      </c>
      <c r="AG481" s="53" t="str">
        <f t="shared" si="498"/>
        <v xml:space="preserve"> </v>
      </c>
      <c r="AH481" s="47" t="str">
        <f t="shared" si="521"/>
        <v xml:space="preserve"> </v>
      </c>
      <c r="AI481" s="10">
        <f t="shared" si="499"/>
        <v>0</v>
      </c>
      <c r="AK481" s="1" t="str">
        <f t="shared" si="500"/>
        <v xml:space="preserve"> </v>
      </c>
      <c r="AL481" s="54" t="str">
        <f t="shared" si="501"/>
        <v xml:space="preserve"> </v>
      </c>
      <c r="AM481" s="54" t="str">
        <f t="shared" si="522"/>
        <v xml:space="preserve"> </v>
      </c>
      <c r="AN481" s="54" t="str">
        <f t="shared" si="523"/>
        <v xml:space="preserve"> </v>
      </c>
      <c r="AO481" s="55" t="str">
        <f t="shared" si="524"/>
        <v xml:space="preserve"> </v>
      </c>
      <c r="AP481" s="14" t="str">
        <f t="shared" si="525"/>
        <v xml:space="preserve"> </v>
      </c>
      <c r="AQ481" s="14" t="str">
        <f t="shared" si="526"/>
        <v xml:space="preserve"> </v>
      </c>
      <c r="AR481" s="1" t="str">
        <f t="shared" si="527"/>
        <v xml:space="preserve"> </v>
      </c>
      <c r="AU481" s="1" t="str">
        <f t="shared" si="502"/>
        <v xml:space="preserve"> </v>
      </c>
      <c r="AV481" s="54" t="str">
        <f t="shared" si="474"/>
        <v xml:space="preserve"> </v>
      </c>
      <c r="AW481" s="54" t="b">
        <f t="shared" si="503"/>
        <v>0</v>
      </c>
      <c r="AX481" s="54" t="str">
        <f t="shared" si="504"/>
        <v xml:space="preserve"> </v>
      </c>
      <c r="AY481" s="55" t="str">
        <f t="shared" si="528"/>
        <v xml:space="preserve"> </v>
      </c>
      <c r="AZ481" s="14" t="str">
        <f t="shared" si="529"/>
        <v xml:space="preserve"> </v>
      </c>
      <c r="BA481" s="1" t="str">
        <f t="shared" si="475"/>
        <v xml:space="preserve"> </v>
      </c>
      <c r="BD481" s="1" t="str">
        <f t="shared" si="505"/>
        <v xml:space="preserve"> </v>
      </c>
      <c r="BE481" s="54" t="str">
        <f t="shared" si="506"/>
        <v xml:space="preserve"> </v>
      </c>
      <c r="BF481" s="54" t="b">
        <f t="shared" si="507"/>
        <v>0</v>
      </c>
      <c r="BG481" s="54" t="str">
        <f t="shared" si="530"/>
        <v xml:space="preserve"> </v>
      </c>
      <c r="BH481" s="55" t="str">
        <f t="shared" si="531"/>
        <v xml:space="preserve"> </v>
      </c>
      <c r="BI481" s="14" t="str">
        <f t="shared" si="532"/>
        <v xml:space="preserve"> </v>
      </c>
      <c r="BJ481" s="1" t="str">
        <f t="shared" si="508"/>
        <v xml:space="preserve"> </v>
      </c>
      <c r="BL481" s="1" t="str">
        <f t="shared" si="476"/>
        <v xml:space="preserve"> </v>
      </c>
      <c r="BM481" s="54" t="str">
        <f t="shared" si="509"/>
        <v xml:space="preserve"> </v>
      </c>
      <c r="BN481" s="54" t="str">
        <f t="shared" si="477"/>
        <v xml:space="preserve"> </v>
      </c>
      <c r="BO481" s="54" t="str">
        <f t="shared" si="478"/>
        <v xml:space="preserve"> </v>
      </c>
      <c r="BP481" s="55" t="str">
        <f t="shared" si="510"/>
        <v xml:space="preserve"> </v>
      </c>
      <c r="BQ481" s="14" t="str">
        <f t="shared" si="511"/>
        <v xml:space="preserve"> </v>
      </c>
      <c r="BR481" s="14" t="str">
        <f t="shared" si="479"/>
        <v xml:space="preserve"> </v>
      </c>
      <c r="BS481" s="1" t="str">
        <f t="shared" si="480"/>
        <v xml:space="preserve"> </v>
      </c>
      <c r="BV481" s="1" t="str">
        <f t="shared" si="512"/>
        <v xml:space="preserve"> </v>
      </c>
      <c r="BW481" s="54" t="str">
        <f t="shared" si="513"/>
        <v xml:space="preserve"> </v>
      </c>
      <c r="BX481" s="54" t="str">
        <f t="shared" si="514"/>
        <v xml:space="preserve"> </v>
      </c>
      <c r="BY481" s="54" t="str">
        <f t="shared" si="515"/>
        <v xml:space="preserve"> </v>
      </c>
      <c r="BZ481" s="55" t="str">
        <f t="shared" si="533"/>
        <v xml:space="preserve"> </v>
      </c>
      <c r="CA481" s="14" t="str">
        <f t="shared" si="534"/>
        <v xml:space="preserve"> </v>
      </c>
      <c r="CB481" s="14" t="str">
        <f t="shared" si="516"/>
        <v xml:space="preserve"> </v>
      </c>
      <c r="CC481" s="1" t="str">
        <f t="shared" si="517"/>
        <v xml:space="preserve"> </v>
      </c>
    </row>
    <row r="482" spans="1:81">
      <c r="A482" s="10">
        <v>468</v>
      </c>
      <c r="B482" s="10" t="str">
        <f t="shared" si="481"/>
        <v xml:space="preserve"> </v>
      </c>
      <c r="C482" s="52" t="str">
        <f t="shared" si="482"/>
        <v xml:space="preserve"> </v>
      </c>
      <c r="D482" s="52" t="str">
        <f t="shared" si="483"/>
        <v xml:space="preserve"> </v>
      </c>
      <c r="E482" s="47" t="str">
        <f t="shared" si="484"/>
        <v xml:space="preserve"> </v>
      </c>
      <c r="F482" s="47" t="str">
        <f t="shared" si="518"/>
        <v xml:space="preserve"> </v>
      </c>
      <c r="G482" s="10">
        <f t="shared" si="485"/>
        <v>0</v>
      </c>
      <c r="I482" s="10" t="str">
        <f t="shared" si="486"/>
        <v xml:space="preserve"> </v>
      </c>
      <c r="J482" s="52" t="str">
        <f t="shared" si="535"/>
        <v xml:space="preserve"> </v>
      </c>
      <c r="K482" s="52" t="str">
        <f t="shared" si="487"/>
        <v xml:space="preserve"> </v>
      </c>
      <c r="L482" s="47" t="str">
        <f t="shared" si="488"/>
        <v xml:space="preserve"> </v>
      </c>
      <c r="M482" s="47" t="str">
        <f t="shared" si="489"/>
        <v xml:space="preserve"> </v>
      </c>
      <c r="N482" s="10">
        <f t="shared" si="490"/>
        <v>0</v>
      </c>
      <c r="P482" s="1" t="str">
        <f t="shared" si="491"/>
        <v xml:space="preserve"> </v>
      </c>
      <c r="Q482" s="54" t="str">
        <f t="shared" si="469"/>
        <v xml:space="preserve"> </v>
      </c>
      <c r="R482" s="54" t="str">
        <f t="shared" si="519"/>
        <v xml:space="preserve"> </v>
      </c>
      <c r="S482" s="14" t="str">
        <f t="shared" si="492"/>
        <v xml:space="preserve"> </v>
      </c>
      <c r="T482" s="14" t="str">
        <f t="shared" si="520"/>
        <v xml:space="preserve"> </v>
      </c>
      <c r="U482" s="1">
        <v>0</v>
      </c>
      <c r="W482" s="10" t="str">
        <f t="shared" si="470"/>
        <v xml:space="preserve"> </v>
      </c>
      <c r="X482" s="52" t="str">
        <f t="shared" si="471"/>
        <v xml:space="preserve"> </v>
      </c>
      <c r="Y482" s="52" t="str">
        <f t="shared" si="472"/>
        <v xml:space="preserve"> </v>
      </c>
      <c r="Z482" s="47" t="str">
        <f t="shared" si="493"/>
        <v xml:space="preserve"> </v>
      </c>
      <c r="AA482" s="47" t="str">
        <f t="shared" si="494"/>
        <v xml:space="preserve"> </v>
      </c>
      <c r="AB482" s="10">
        <f t="shared" si="495"/>
        <v>0</v>
      </c>
      <c r="AD482" s="10" t="str">
        <f t="shared" si="496"/>
        <v xml:space="preserve"> </v>
      </c>
      <c r="AE482" s="52" t="str">
        <f t="shared" si="473"/>
        <v xml:space="preserve"> </v>
      </c>
      <c r="AF482" s="52" t="str">
        <f t="shared" si="497"/>
        <v xml:space="preserve"> </v>
      </c>
      <c r="AG482" s="53" t="str">
        <f t="shared" si="498"/>
        <v xml:space="preserve"> </v>
      </c>
      <c r="AH482" s="47" t="str">
        <f t="shared" si="521"/>
        <v xml:space="preserve"> </v>
      </c>
      <c r="AI482" s="10">
        <f t="shared" si="499"/>
        <v>0</v>
      </c>
      <c r="AK482" s="1" t="str">
        <f t="shared" si="500"/>
        <v xml:space="preserve"> </v>
      </c>
      <c r="AL482" s="54" t="str">
        <f t="shared" si="501"/>
        <v xml:space="preserve"> </v>
      </c>
      <c r="AM482" s="54" t="str">
        <f t="shared" si="522"/>
        <v xml:space="preserve"> </v>
      </c>
      <c r="AN482" s="54" t="str">
        <f t="shared" si="523"/>
        <v xml:space="preserve"> </v>
      </c>
      <c r="AO482" s="55" t="str">
        <f t="shared" si="524"/>
        <v xml:space="preserve"> </v>
      </c>
      <c r="AP482" s="14" t="str">
        <f t="shared" si="525"/>
        <v xml:space="preserve"> </v>
      </c>
      <c r="AQ482" s="14" t="str">
        <f t="shared" si="526"/>
        <v xml:space="preserve"> </v>
      </c>
      <c r="AR482" s="1" t="str">
        <f t="shared" si="527"/>
        <v xml:space="preserve"> </v>
      </c>
      <c r="AU482" s="1" t="str">
        <f t="shared" si="502"/>
        <v xml:space="preserve"> </v>
      </c>
      <c r="AV482" s="54" t="str">
        <f t="shared" si="474"/>
        <v xml:space="preserve"> </v>
      </c>
      <c r="AW482" s="54" t="b">
        <f t="shared" si="503"/>
        <v>0</v>
      </c>
      <c r="AX482" s="54" t="str">
        <f t="shared" si="504"/>
        <v xml:space="preserve"> </v>
      </c>
      <c r="AY482" s="55" t="str">
        <f t="shared" si="528"/>
        <v xml:space="preserve"> </v>
      </c>
      <c r="AZ482" s="14" t="str">
        <f t="shared" si="529"/>
        <v xml:space="preserve"> </v>
      </c>
      <c r="BA482" s="1" t="str">
        <f t="shared" si="475"/>
        <v xml:space="preserve"> </v>
      </c>
      <c r="BD482" s="1" t="str">
        <f t="shared" si="505"/>
        <v xml:space="preserve"> </v>
      </c>
      <c r="BE482" s="54" t="str">
        <f t="shared" si="506"/>
        <v xml:space="preserve"> </v>
      </c>
      <c r="BF482" s="54" t="b">
        <f t="shared" si="507"/>
        <v>0</v>
      </c>
      <c r="BG482" s="54" t="str">
        <f t="shared" si="530"/>
        <v xml:space="preserve"> </v>
      </c>
      <c r="BH482" s="55" t="str">
        <f t="shared" si="531"/>
        <v xml:space="preserve"> </v>
      </c>
      <c r="BI482" s="14" t="str">
        <f t="shared" si="532"/>
        <v xml:space="preserve"> </v>
      </c>
      <c r="BJ482" s="1" t="str">
        <f t="shared" si="508"/>
        <v xml:space="preserve"> </v>
      </c>
      <c r="BL482" s="1" t="str">
        <f t="shared" si="476"/>
        <v xml:space="preserve"> </v>
      </c>
      <c r="BM482" s="54" t="str">
        <f t="shared" si="509"/>
        <v xml:space="preserve"> </v>
      </c>
      <c r="BN482" s="54" t="str">
        <f t="shared" si="477"/>
        <v xml:space="preserve"> </v>
      </c>
      <c r="BO482" s="54" t="str">
        <f t="shared" si="478"/>
        <v xml:space="preserve"> </v>
      </c>
      <c r="BP482" s="55" t="str">
        <f t="shared" si="510"/>
        <v xml:space="preserve"> </v>
      </c>
      <c r="BQ482" s="14" t="str">
        <f t="shared" si="511"/>
        <v xml:space="preserve"> </v>
      </c>
      <c r="BR482" s="14" t="str">
        <f t="shared" si="479"/>
        <v xml:space="preserve"> </v>
      </c>
      <c r="BS482" s="1" t="str">
        <f t="shared" si="480"/>
        <v xml:space="preserve"> </v>
      </c>
      <c r="BV482" s="1" t="str">
        <f t="shared" si="512"/>
        <v xml:space="preserve"> </v>
      </c>
      <c r="BW482" s="54" t="str">
        <f t="shared" si="513"/>
        <v xml:space="preserve"> </v>
      </c>
      <c r="BX482" s="54" t="str">
        <f t="shared" si="514"/>
        <v xml:space="preserve"> </v>
      </c>
      <c r="BY482" s="54" t="str">
        <f t="shared" si="515"/>
        <v xml:space="preserve"> </v>
      </c>
      <c r="BZ482" s="55" t="str">
        <f t="shared" si="533"/>
        <v xml:space="preserve"> </v>
      </c>
      <c r="CA482" s="14" t="str">
        <f t="shared" si="534"/>
        <v xml:space="preserve"> </v>
      </c>
      <c r="CB482" s="14" t="str">
        <f t="shared" si="516"/>
        <v xml:space="preserve"> </v>
      </c>
      <c r="CC482" s="1" t="str">
        <f t="shared" si="517"/>
        <v xml:space="preserve"> </v>
      </c>
    </row>
    <row r="483" spans="1:81">
      <c r="A483" s="10">
        <v>469</v>
      </c>
      <c r="B483" s="10" t="str">
        <f t="shared" si="481"/>
        <v xml:space="preserve"> </v>
      </c>
      <c r="C483" s="52" t="str">
        <f t="shared" si="482"/>
        <v xml:space="preserve"> </v>
      </c>
      <c r="D483" s="52" t="str">
        <f t="shared" si="483"/>
        <v xml:space="preserve"> </v>
      </c>
      <c r="E483" s="47" t="str">
        <f t="shared" si="484"/>
        <v xml:space="preserve"> </v>
      </c>
      <c r="F483" s="47" t="str">
        <f t="shared" si="518"/>
        <v xml:space="preserve"> </v>
      </c>
      <c r="G483" s="10">
        <f t="shared" si="485"/>
        <v>0</v>
      </c>
      <c r="I483" s="10" t="str">
        <f t="shared" si="486"/>
        <v xml:space="preserve"> </v>
      </c>
      <c r="J483" s="52" t="str">
        <f t="shared" si="535"/>
        <v xml:space="preserve"> </v>
      </c>
      <c r="K483" s="52" t="str">
        <f t="shared" si="487"/>
        <v xml:space="preserve"> </v>
      </c>
      <c r="L483" s="47" t="str">
        <f t="shared" si="488"/>
        <v xml:space="preserve"> </v>
      </c>
      <c r="M483" s="47" t="str">
        <f t="shared" si="489"/>
        <v xml:space="preserve"> </v>
      </c>
      <c r="N483" s="10">
        <f t="shared" si="490"/>
        <v>0</v>
      </c>
      <c r="P483" s="1" t="str">
        <f t="shared" si="491"/>
        <v xml:space="preserve"> </v>
      </c>
      <c r="Q483" s="54" t="str">
        <f t="shared" si="469"/>
        <v xml:space="preserve"> </v>
      </c>
      <c r="R483" s="54" t="str">
        <f t="shared" si="519"/>
        <v xml:space="preserve"> </v>
      </c>
      <c r="S483" s="14" t="str">
        <f t="shared" si="492"/>
        <v xml:space="preserve"> </v>
      </c>
      <c r="T483" s="14" t="str">
        <f t="shared" si="520"/>
        <v xml:space="preserve"> </v>
      </c>
      <c r="U483" s="1">
        <v>0</v>
      </c>
      <c r="W483" s="10" t="str">
        <f t="shared" si="470"/>
        <v xml:space="preserve"> </v>
      </c>
      <c r="X483" s="52" t="str">
        <f t="shared" si="471"/>
        <v xml:space="preserve"> </v>
      </c>
      <c r="Y483" s="52" t="str">
        <f t="shared" si="472"/>
        <v xml:space="preserve"> </v>
      </c>
      <c r="Z483" s="47" t="str">
        <f t="shared" si="493"/>
        <v xml:space="preserve"> </v>
      </c>
      <c r="AA483" s="47" t="str">
        <f t="shared" si="494"/>
        <v xml:space="preserve"> </v>
      </c>
      <c r="AB483" s="10">
        <f t="shared" si="495"/>
        <v>0</v>
      </c>
      <c r="AD483" s="10" t="str">
        <f t="shared" si="496"/>
        <v xml:space="preserve"> </v>
      </c>
      <c r="AE483" s="52" t="str">
        <f t="shared" si="473"/>
        <v xml:space="preserve"> </v>
      </c>
      <c r="AF483" s="52" t="str">
        <f t="shared" si="497"/>
        <v xml:space="preserve"> </v>
      </c>
      <c r="AG483" s="53" t="str">
        <f t="shared" si="498"/>
        <v xml:space="preserve"> </v>
      </c>
      <c r="AH483" s="47" t="str">
        <f t="shared" si="521"/>
        <v xml:space="preserve"> </v>
      </c>
      <c r="AI483" s="10">
        <f t="shared" si="499"/>
        <v>0</v>
      </c>
      <c r="AK483" s="1" t="str">
        <f t="shared" si="500"/>
        <v xml:space="preserve"> </v>
      </c>
      <c r="AL483" s="54" t="str">
        <f t="shared" si="501"/>
        <v xml:space="preserve"> </v>
      </c>
      <c r="AM483" s="54" t="str">
        <f t="shared" si="522"/>
        <v xml:space="preserve"> </v>
      </c>
      <c r="AN483" s="54" t="str">
        <f t="shared" si="523"/>
        <v xml:space="preserve"> </v>
      </c>
      <c r="AO483" s="55" t="str">
        <f t="shared" si="524"/>
        <v xml:space="preserve"> </v>
      </c>
      <c r="AP483" s="14" t="str">
        <f t="shared" si="525"/>
        <v xml:space="preserve"> </v>
      </c>
      <c r="AQ483" s="14" t="str">
        <f t="shared" si="526"/>
        <v xml:space="preserve"> </v>
      </c>
      <c r="AR483" s="1" t="str">
        <f t="shared" si="527"/>
        <v xml:space="preserve"> </v>
      </c>
      <c r="AU483" s="1" t="str">
        <f t="shared" si="502"/>
        <v xml:space="preserve"> </v>
      </c>
      <c r="AV483" s="54" t="str">
        <f t="shared" si="474"/>
        <v xml:space="preserve"> </v>
      </c>
      <c r="AW483" s="54" t="b">
        <f t="shared" si="503"/>
        <v>0</v>
      </c>
      <c r="AX483" s="54" t="str">
        <f t="shared" si="504"/>
        <v xml:space="preserve"> </v>
      </c>
      <c r="AY483" s="55" t="str">
        <f t="shared" si="528"/>
        <v xml:space="preserve"> </v>
      </c>
      <c r="AZ483" s="14" t="str">
        <f t="shared" si="529"/>
        <v xml:space="preserve"> </v>
      </c>
      <c r="BA483" s="1" t="str">
        <f t="shared" si="475"/>
        <v xml:space="preserve"> </v>
      </c>
      <c r="BD483" s="1" t="str">
        <f t="shared" si="505"/>
        <v xml:space="preserve"> </v>
      </c>
      <c r="BE483" s="54" t="str">
        <f t="shared" si="506"/>
        <v xml:space="preserve"> </v>
      </c>
      <c r="BF483" s="54" t="b">
        <f t="shared" si="507"/>
        <v>0</v>
      </c>
      <c r="BG483" s="54" t="str">
        <f t="shared" si="530"/>
        <v xml:space="preserve"> </v>
      </c>
      <c r="BH483" s="55" t="str">
        <f t="shared" si="531"/>
        <v xml:space="preserve"> </v>
      </c>
      <c r="BI483" s="14" t="str">
        <f t="shared" si="532"/>
        <v xml:space="preserve"> </v>
      </c>
      <c r="BJ483" s="1" t="str">
        <f t="shared" si="508"/>
        <v xml:space="preserve"> </v>
      </c>
      <c r="BL483" s="1" t="str">
        <f t="shared" si="476"/>
        <v xml:space="preserve"> </v>
      </c>
      <c r="BM483" s="54" t="str">
        <f t="shared" si="509"/>
        <v xml:space="preserve"> </v>
      </c>
      <c r="BN483" s="54" t="str">
        <f t="shared" si="477"/>
        <v xml:space="preserve"> </v>
      </c>
      <c r="BO483" s="54" t="str">
        <f t="shared" si="478"/>
        <v xml:space="preserve"> </v>
      </c>
      <c r="BP483" s="55" t="str">
        <f t="shared" si="510"/>
        <v xml:space="preserve"> </v>
      </c>
      <c r="BQ483" s="14" t="str">
        <f t="shared" si="511"/>
        <v xml:space="preserve"> </v>
      </c>
      <c r="BR483" s="14" t="str">
        <f t="shared" si="479"/>
        <v xml:space="preserve"> </v>
      </c>
      <c r="BS483" s="1" t="str">
        <f t="shared" si="480"/>
        <v xml:space="preserve"> </v>
      </c>
      <c r="BV483" s="1" t="str">
        <f t="shared" si="512"/>
        <v xml:space="preserve"> </v>
      </c>
      <c r="BW483" s="54" t="str">
        <f t="shared" si="513"/>
        <v xml:space="preserve"> </v>
      </c>
      <c r="BX483" s="54" t="str">
        <f t="shared" si="514"/>
        <v xml:space="preserve"> </v>
      </c>
      <c r="BY483" s="54" t="str">
        <f t="shared" si="515"/>
        <v xml:space="preserve"> </v>
      </c>
      <c r="BZ483" s="55" t="str">
        <f t="shared" si="533"/>
        <v xml:space="preserve"> </v>
      </c>
      <c r="CA483" s="14" t="str">
        <f t="shared" si="534"/>
        <v xml:space="preserve"> </v>
      </c>
      <c r="CB483" s="14" t="str">
        <f t="shared" si="516"/>
        <v xml:space="preserve"> </v>
      </c>
      <c r="CC483" s="1" t="str">
        <f t="shared" si="517"/>
        <v xml:space="preserve"> </v>
      </c>
    </row>
    <row r="484" spans="1:81">
      <c r="A484" s="10">
        <v>470</v>
      </c>
      <c r="B484" s="10" t="str">
        <f t="shared" si="481"/>
        <v xml:space="preserve"> </v>
      </c>
      <c r="C484" s="52" t="str">
        <f t="shared" si="482"/>
        <v xml:space="preserve"> </v>
      </c>
      <c r="D484" s="52" t="str">
        <f t="shared" si="483"/>
        <v xml:space="preserve"> </v>
      </c>
      <c r="E484" s="47" t="str">
        <f t="shared" si="484"/>
        <v xml:space="preserve"> </v>
      </c>
      <c r="F484" s="47" t="str">
        <f t="shared" si="518"/>
        <v xml:space="preserve"> </v>
      </c>
      <c r="G484" s="10">
        <f t="shared" si="485"/>
        <v>0</v>
      </c>
      <c r="I484" s="10" t="str">
        <f t="shared" si="486"/>
        <v xml:space="preserve"> </v>
      </c>
      <c r="J484" s="52" t="str">
        <f t="shared" si="535"/>
        <v xml:space="preserve"> </v>
      </c>
      <c r="K484" s="52" t="str">
        <f t="shared" si="487"/>
        <v xml:space="preserve"> </v>
      </c>
      <c r="L484" s="47" t="str">
        <f t="shared" si="488"/>
        <v xml:space="preserve"> </v>
      </c>
      <c r="M484" s="47" t="str">
        <f t="shared" si="489"/>
        <v xml:space="preserve"> </v>
      </c>
      <c r="N484" s="10">
        <f t="shared" si="490"/>
        <v>0</v>
      </c>
      <c r="P484" s="1" t="str">
        <f t="shared" si="491"/>
        <v xml:space="preserve"> </v>
      </c>
      <c r="Q484" s="54" t="str">
        <f t="shared" si="469"/>
        <v xml:space="preserve"> </v>
      </c>
      <c r="R484" s="54" t="str">
        <f t="shared" si="519"/>
        <v xml:space="preserve"> </v>
      </c>
      <c r="S484" s="14" t="str">
        <f t="shared" si="492"/>
        <v xml:space="preserve"> </v>
      </c>
      <c r="T484" s="14" t="str">
        <f t="shared" si="520"/>
        <v xml:space="preserve"> </v>
      </c>
      <c r="U484" s="1">
        <v>0</v>
      </c>
      <c r="W484" s="10" t="str">
        <f t="shared" si="470"/>
        <v xml:space="preserve"> </v>
      </c>
      <c r="X484" s="52" t="str">
        <f t="shared" si="471"/>
        <v xml:space="preserve"> </v>
      </c>
      <c r="Y484" s="52" t="str">
        <f t="shared" si="472"/>
        <v xml:space="preserve"> </v>
      </c>
      <c r="Z484" s="47" t="str">
        <f t="shared" si="493"/>
        <v xml:space="preserve"> </v>
      </c>
      <c r="AA484" s="47" t="str">
        <f t="shared" si="494"/>
        <v xml:space="preserve"> </v>
      </c>
      <c r="AB484" s="10">
        <f t="shared" si="495"/>
        <v>0</v>
      </c>
      <c r="AD484" s="10" t="str">
        <f t="shared" si="496"/>
        <v xml:space="preserve"> </v>
      </c>
      <c r="AE484" s="52" t="str">
        <f t="shared" si="473"/>
        <v xml:space="preserve"> </v>
      </c>
      <c r="AF484" s="52" t="str">
        <f t="shared" si="497"/>
        <v xml:space="preserve"> </v>
      </c>
      <c r="AG484" s="53" t="str">
        <f t="shared" si="498"/>
        <v xml:space="preserve"> </v>
      </c>
      <c r="AH484" s="47" t="str">
        <f t="shared" si="521"/>
        <v xml:space="preserve"> </v>
      </c>
      <c r="AI484" s="10">
        <f t="shared" si="499"/>
        <v>0</v>
      </c>
      <c r="AK484" s="1" t="str">
        <f t="shared" si="500"/>
        <v xml:space="preserve"> </v>
      </c>
      <c r="AL484" s="54" t="str">
        <f t="shared" si="501"/>
        <v xml:space="preserve"> </v>
      </c>
      <c r="AM484" s="54" t="str">
        <f t="shared" si="522"/>
        <v xml:space="preserve"> </v>
      </c>
      <c r="AN484" s="54" t="str">
        <f t="shared" si="523"/>
        <v xml:space="preserve"> </v>
      </c>
      <c r="AO484" s="55" t="str">
        <f t="shared" si="524"/>
        <v xml:space="preserve"> </v>
      </c>
      <c r="AP484" s="14" t="str">
        <f t="shared" si="525"/>
        <v xml:space="preserve"> </v>
      </c>
      <c r="AQ484" s="14" t="str">
        <f t="shared" si="526"/>
        <v xml:space="preserve"> </v>
      </c>
      <c r="AR484" s="1" t="str">
        <f t="shared" si="527"/>
        <v xml:space="preserve"> </v>
      </c>
      <c r="AU484" s="1" t="str">
        <f t="shared" si="502"/>
        <v xml:space="preserve"> </v>
      </c>
      <c r="AV484" s="54" t="str">
        <f t="shared" si="474"/>
        <v xml:space="preserve"> </v>
      </c>
      <c r="AW484" s="54" t="b">
        <f t="shared" si="503"/>
        <v>0</v>
      </c>
      <c r="AX484" s="54" t="str">
        <f t="shared" si="504"/>
        <v xml:space="preserve"> </v>
      </c>
      <c r="AY484" s="55" t="str">
        <f t="shared" si="528"/>
        <v xml:space="preserve"> </v>
      </c>
      <c r="AZ484" s="14" t="str">
        <f t="shared" si="529"/>
        <v xml:space="preserve"> </v>
      </c>
      <c r="BA484" s="1" t="str">
        <f t="shared" si="475"/>
        <v xml:space="preserve"> </v>
      </c>
      <c r="BD484" s="1" t="str">
        <f t="shared" si="505"/>
        <v xml:space="preserve"> </v>
      </c>
      <c r="BE484" s="54" t="str">
        <f t="shared" si="506"/>
        <v xml:space="preserve"> </v>
      </c>
      <c r="BF484" s="54" t="b">
        <f t="shared" si="507"/>
        <v>0</v>
      </c>
      <c r="BG484" s="54" t="str">
        <f t="shared" si="530"/>
        <v xml:space="preserve"> </v>
      </c>
      <c r="BH484" s="55" t="str">
        <f t="shared" si="531"/>
        <v xml:space="preserve"> </v>
      </c>
      <c r="BI484" s="14" t="str">
        <f t="shared" si="532"/>
        <v xml:space="preserve"> </v>
      </c>
      <c r="BJ484" s="1" t="str">
        <f t="shared" si="508"/>
        <v xml:space="preserve"> </v>
      </c>
      <c r="BL484" s="1" t="str">
        <f t="shared" si="476"/>
        <v xml:space="preserve"> </v>
      </c>
      <c r="BM484" s="54" t="str">
        <f t="shared" si="509"/>
        <v xml:space="preserve"> </v>
      </c>
      <c r="BN484" s="54" t="str">
        <f t="shared" si="477"/>
        <v xml:space="preserve"> </v>
      </c>
      <c r="BO484" s="54" t="str">
        <f t="shared" si="478"/>
        <v xml:space="preserve"> </v>
      </c>
      <c r="BP484" s="55" t="str">
        <f t="shared" si="510"/>
        <v xml:space="preserve"> </v>
      </c>
      <c r="BQ484" s="14" t="str">
        <f t="shared" si="511"/>
        <v xml:space="preserve"> </v>
      </c>
      <c r="BR484" s="14" t="str">
        <f t="shared" si="479"/>
        <v xml:space="preserve"> </v>
      </c>
      <c r="BS484" s="1" t="str">
        <f t="shared" si="480"/>
        <v xml:space="preserve"> </v>
      </c>
      <c r="BV484" s="1" t="str">
        <f t="shared" si="512"/>
        <v xml:space="preserve"> </v>
      </c>
      <c r="BW484" s="54" t="str">
        <f t="shared" si="513"/>
        <v xml:space="preserve"> </v>
      </c>
      <c r="BX484" s="54" t="str">
        <f t="shared" si="514"/>
        <v xml:space="preserve"> </v>
      </c>
      <c r="BY484" s="54" t="str">
        <f t="shared" si="515"/>
        <v xml:space="preserve"> </v>
      </c>
      <c r="BZ484" s="55" t="str">
        <f t="shared" si="533"/>
        <v xml:space="preserve"> </v>
      </c>
      <c r="CA484" s="14" t="str">
        <f t="shared" si="534"/>
        <v xml:space="preserve"> </v>
      </c>
      <c r="CB484" s="14" t="str">
        <f t="shared" si="516"/>
        <v xml:space="preserve"> </v>
      </c>
      <c r="CC484" s="1" t="str">
        <f t="shared" si="517"/>
        <v xml:space="preserve"> </v>
      </c>
    </row>
    <row r="485" spans="1:81">
      <c r="A485" s="10">
        <v>471</v>
      </c>
      <c r="B485" s="10" t="str">
        <f t="shared" si="481"/>
        <v xml:space="preserve"> </v>
      </c>
      <c r="C485" s="52" t="str">
        <f t="shared" si="482"/>
        <v xml:space="preserve"> </v>
      </c>
      <c r="D485" s="52" t="str">
        <f t="shared" si="483"/>
        <v xml:space="preserve"> </v>
      </c>
      <c r="E485" s="47" t="str">
        <f t="shared" si="484"/>
        <v xml:space="preserve"> </v>
      </c>
      <c r="F485" s="47" t="str">
        <f t="shared" si="518"/>
        <v xml:space="preserve"> </v>
      </c>
      <c r="G485" s="10">
        <f t="shared" si="485"/>
        <v>0</v>
      </c>
      <c r="I485" s="10" t="str">
        <f t="shared" si="486"/>
        <v xml:space="preserve"> </v>
      </c>
      <c r="J485" s="52" t="str">
        <f t="shared" si="535"/>
        <v xml:space="preserve"> </v>
      </c>
      <c r="K485" s="52" t="str">
        <f t="shared" si="487"/>
        <v xml:space="preserve"> </v>
      </c>
      <c r="L485" s="47" t="str">
        <f t="shared" si="488"/>
        <v xml:space="preserve"> </v>
      </c>
      <c r="M485" s="47" t="str">
        <f t="shared" si="489"/>
        <v xml:space="preserve"> </v>
      </c>
      <c r="N485" s="10">
        <f t="shared" si="490"/>
        <v>0</v>
      </c>
      <c r="P485" s="1" t="str">
        <f t="shared" si="491"/>
        <v xml:space="preserve"> </v>
      </c>
      <c r="Q485" s="54" t="str">
        <f t="shared" si="469"/>
        <v xml:space="preserve"> </v>
      </c>
      <c r="R485" s="54" t="str">
        <f t="shared" si="519"/>
        <v xml:space="preserve"> </v>
      </c>
      <c r="S485" s="14" t="str">
        <f t="shared" si="492"/>
        <v xml:space="preserve"> </v>
      </c>
      <c r="T485" s="14" t="str">
        <f t="shared" si="520"/>
        <v xml:space="preserve"> </v>
      </c>
      <c r="U485" s="1">
        <v>0</v>
      </c>
      <c r="W485" s="10" t="str">
        <f t="shared" si="470"/>
        <v xml:space="preserve"> </v>
      </c>
      <c r="X485" s="52" t="str">
        <f t="shared" si="471"/>
        <v xml:space="preserve"> </v>
      </c>
      <c r="Y485" s="52" t="str">
        <f t="shared" si="472"/>
        <v xml:space="preserve"> </v>
      </c>
      <c r="Z485" s="47" t="str">
        <f t="shared" si="493"/>
        <v xml:space="preserve"> </v>
      </c>
      <c r="AA485" s="47" t="str">
        <f t="shared" si="494"/>
        <v xml:space="preserve"> </v>
      </c>
      <c r="AB485" s="10">
        <f t="shared" si="495"/>
        <v>0</v>
      </c>
      <c r="AD485" s="10" t="str">
        <f t="shared" si="496"/>
        <v xml:space="preserve"> </v>
      </c>
      <c r="AE485" s="52" t="str">
        <f t="shared" si="473"/>
        <v xml:space="preserve"> </v>
      </c>
      <c r="AF485" s="52" t="str">
        <f t="shared" si="497"/>
        <v xml:space="preserve"> </v>
      </c>
      <c r="AG485" s="53" t="str">
        <f t="shared" si="498"/>
        <v xml:space="preserve"> </v>
      </c>
      <c r="AH485" s="47" t="str">
        <f t="shared" si="521"/>
        <v xml:space="preserve"> </v>
      </c>
      <c r="AI485" s="10">
        <f t="shared" si="499"/>
        <v>0</v>
      </c>
      <c r="AK485" s="1" t="str">
        <f t="shared" si="500"/>
        <v xml:space="preserve"> </v>
      </c>
      <c r="AL485" s="54" t="str">
        <f t="shared" si="501"/>
        <v xml:space="preserve"> </v>
      </c>
      <c r="AM485" s="54" t="str">
        <f t="shared" si="522"/>
        <v xml:space="preserve"> </v>
      </c>
      <c r="AN485" s="54" t="str">
        <f t="shared" si="523"/>
        <v xml:space="preserve"> </v>
      </c>
      <c r="AO485" s="55" t="str">
        <f t="shared" si="524"/>
        <v xml:space="preserve"> </v>
      </c>
      <c r="AP485" s="14" t="str">
        <f t="shared" si="525"/>
        <v xml:space="preserve"> </v>
      </c>
      <c r="AQ485" s="14" t="str">
        <f t="shared" si="526"/>
        <v xml:space="preserve"> </v>
      </c>
      <c r="AR485" s="1" t="str">
        <f t="shared" si="527"/>
        <v xml:space="preserve"> </v>
      </c>
      <c r="AU485" s="1" t="str">
        <f t="shared" si="502"/>
        <v xml:space="preserve"> </v>
      </c>
      <c r="AV485" s="54" t="str">
        <f t="shared" si="474"/>
        <v xml:space="preserve"> </v>
      </c>
      <c r="AW485" s="54" t="b">
        <f t="shared" si="503"/>
        <v>0</v>
      </c>
      <c r="AX485" s="54" t="str">
        <f t="shared" si="504"/>
        <v xml:space="preserve"> </v>
      </c>
      <c r="AY485" s="55" t="str">
        <f t="shared" si="528"/>
        <v xml:space="preserve"> </v>
      </c>
      <c r="AZ485" s="14" t="str">
        <f t="shared" si="529"/>
        <v xml:space="preserve"> </v>
      </c>
      <c r="BA485" s="1" t="str">
        <f t="shared" si="475"/>
        <v xml:space="preserve"> </v>
      </c>
      <c r="BD485" s="1" t="str">
        <f t="shared" si="505"/>
        <v xml:space="preserve"> </v>
      </c>
      <c r="BE485" s="54" t="str">
        <f t="shared" si="506"/>
        <v xml:space="preserve"> </v>
      </c>
      <c r="BF485" s="54" t="b">
        <f t="shared" si="507"/>
        <v>0</v>
      </c>
      <c r="BG485" s="54" t="str">
        <f t="shared" si="530"/>
        <v xml:space="preserve"> </v>
      </c>
      <c r="BH485" s="55" t="str">
        <f t="shared" si="531"/>
        <v xml:space="preserve"> </v>
      </c>
      <c r="BI485" s="14" t="str">
        <f t="shared" si="532"/>
        <v xml:space="preserve"> </v>
      </c>
      <c r="BJ485" s="1" t="str">
        <f t="shared" si="508"/>
        <v xml:space="preserve"> </v>
      </c>
      <c r="BL485" s="1" t="str">
        <f t="shared" si="476"/>
        <v xml:space="preserve"> </v>
      </c>
      <c r="BM485" s="54" t="str">
        <f t="shared" si="509"/>
        <v xml:space="preserve"> </v>
      </c>
      <c r="BN485" s="54" t="str">
        <f t="shared" si="477"/>
        <v xml:space="preserve"> </v>
      </c>
      <c r="BO485" s="54" t="str">
        <f t="shared" si="478"/>
        <v xml:space="preserve"> </v>
      </c>
      <c r="BP485" s="55" t="str">
        <f t="shared" si="510"/>
        <v xml:space="preserve"> </v>
      </c>
      <c r="BQ485" s="14" t="str">
        <f t="shared" si="511"/>
        <v xml:space="preserve"> </v>
      </c>
      <c r="BR485" s="14" t="str">
        <f t="shared" si="479"/>
        <v xml:space="preserve"> </v>
      </c>
      <c r="BS485" s="1" t="str">
        <f t="shared" si="480"/>
        <v xml:space="preserve"> </v>
      </c>
      <c r="BV485" s="1" t="str">
        <f t="shared" si="512"/>
        <v xml:space="preserve"> </v>
      </c>
      <c r="BW485" s="54" t="str">
        <f t="shared" si="513"/>
        <v xml:space="preserve"> </v>
      </c>
      <c r="BX485" s="54" t="str">
        <f t="shared" si="514"/>
        <v xml:space="preserve"> </v>
      </c>
      <c r="BY485" s="54" t="str">
        <f t="shared" si="515"/>
        <v xml:space="preserve"> </v>
      </c>
      <c r="BZ485" s="55" t="str">
        <f t="shared" si="533"/>
        <v xml:space="preserve"> </v>
      </c>
      <c r="CA485" s="14" t="str">
        <f t="shared" si="534"/>
        <v xml:space="preserve"> </v>
      </c>
      <c r="CB485" s="14" t="str">
        <f t="shared" si="516"/>
        <v xml:space="preserve"> </v>
      </c>
      <c r="CC485" s="1" t="str">
        <f t="shared" si="517"/>
        <v xml:space="preserve"> </v>
      </c>
    </row>
    <row r="486" spans="1:81">
      <c r="A486" s="10">
        <v>472</v>
      </c>
      <c r="B486" s="10" t="str">
        <f t="shared" si="481"/>
        <v xml:space="preserve"> </v>
      </c>
      <c r="C486" s="52" t="str">
        <f t="shared" si="482"/>
        <v xml:space="preserve"> </v>
      </c>
      <c r="D486" s="52" t="str">
        <f t="shared" si="483"/>
        <v xml:space="preserve"> </v>
      </c>
      <c r="E486" s="47" t="str">
        <f t="shared" si="484"/>
        <v xml:space="preserve"> </v>
      </c>
      <c r="F486" s="47" t="str">
        <f t="shared" si="518"/>
        <v xml:space="preserve"> </v>
      </c>
      <c r="G486" s="10">
        <f t="shared" si="485"/>
        <v>0</v>
      </c>
      <c r="I486" s="10" t="str">
        <f t="shared" si="486"/>
        <v xml:space="preserve"> </v>
      </c>
      <c r="J486" s="52" t="str">
        <f t="shared" si="535"/>
        <v xml:space="preserve"> </v>
      </c>
      <c r="K486" s="52" t="str">
        <f t="shared" si="487"/>
        <v xml:space="preserve"> </v>
      </c>
      <c r="L486" s="47" t="str">
        <f t="shared" si="488"/>
        <v xml:space="preserve"> </v>
      </c>
      <c r="M486" s="47" t="str">
        <f t="shared" si="489"/>
        <v xml:space="preserve"> </v>
      </c>
      <c r="N486" s="10">
        <f t="shared" si="490"/>
        <v>0</v>
      </c>
      <c r="P486" s="1" t="str">
        <f t="shared" si="491"/>
        <v xml:space="preserve"> </v>
      </c>
      <c r="Q486" s="54" t="str">
        <f t="shared" si="469"/>
        <v xml:space="preserve"> </v>
      </c>
      <c r="R486" s="54" t="str">
        <f t="shared" si="519"/>
        <v xml:space="preserve"> </v>
      </c>
      <c r="S486" s="14" t="str">
        <f t="shared" si="492"/>
        <v xml:space="preserve"> </v>
      </c>
      <c r="T486" s="14" t="str">
        <f t="shared" si="520"/>
        <v xml:space="preserve"> </v>
      </c>
      <c r="U486" s="1">
        <v>0</v>
      </c>
      <c r="W486" s="10" t="str">
        <f t="shared" si="470"/>
        <v xml:space="preserve"> </v>
      </c>
      <c r="X486" s="52" t="str">
        <f t="shared" si="471"/>
        <v xml:space="preserve"> </v>
      </c>
      <c r="Y486" s="52" t="str">
        <f t="shared" si="472"/>
        <v xml:space="preserve"> </v>
      </c>
      <c r="Z486" s="47" t="str">
        <f t="shared" si="493"/>
        <v xml:space="preserve"> </v>
      </c>
      <c r="AA486" s="47" t="str">
        <f t="shared" si="494"/>
        <v xml:space="preserve"> </v>
      </c>
      <c r="AB486" s="10">
        <f t="shared" si="495"/>
        <v>0</v>
      </c>
      <c r="AD486" s="10" t="str">
        <f t="shared" si="496"/>
        <v xml:space="preserve"> </v>
      </c>
      <c r="AE486" s="52" t="str">
        <f t="shared" si="473"/>
        <v xml:space="preserve"> </v>
      </c>
      <c r="AF486" s="52" t="str">
        <f t="shared" si="497"/>
        <v xml:space="preserve"> </v>
      </c>
      <c r="AG486" s="53" t="str">
        <f t="shared" si="498"/>
        <v xml:space="preserve"> </v>
      </c>
      <c r="AH486" s="47" t="str">
        <f t="shared" si="521"/>
        <v xml:space="preserve"> </v>
      </c>
      <c r="AI486" s="10">
        <f t="shared" si="499"/>
        <v>0</v>
      </c>
      <c r="AK486" s="1" t="str">
        <f t="shared" si="500"/>
        <v xml:space="preserve"> </v>
      </c>
      <c r="AL486" s="54" t="str">
        <f t="shared" si="501"/>
        <v xml:space="preserve"> </v>
      </c>
      <c r="AM486" s="54" t="str">
        <f t="shared" si="522"/>
        <v xml:space="preserve"> </v>
      </c>
      <c r="AN486" s="54" t="str">
        <f t="shared" si="523"/>
        <v xml:space="preserve"> </v>
      </c>
      <c r="AO486" s="55" t="str">
        <f t="shared" si="524"/>
        <v xml:space="preserve"> </v>
      </c>
      <c r="AP486" s="14" t="str">
        <f t="shared" si="525"/>
        <v xml:space="preserve"> </v>
      </c>
      <c r="AQ486" s="14" t="str">
        <f t="shared" si="526"/>
        <v xml:space="preserve"> </v>
      </c>
      <c r="AR486" s="1" t="str">
        <f t="shared" si="527"/>
        <v xml:space="preserve"> </v>
      </c>
      <c r="AU486" s="1" t="str">
        <f t="shared" si="502"/>
        <v xml:space="preserve"> </v>
      </c>
      <c r="AV486" s="54" t="str">
        <f t="shared" si="474"/>
        <v xml:space="preserve"> </v>
      </c>
      <c r="AW486" s="54" t="b">
        <f t="shared" si="503"/>
        <v>0</v>
      </c>
      <c r="AX486" s="54" t="str">
        <f t="shared" si="504"/>
        <v xml:space="preserve"> </v>
      </c>
      <c r="AY486" s="55" t="str">
        <f t="shared" si="528"/>
        <v xml:space="preserve"> </v>
      </c>
      <c r="AZ486" s="14" t="str">
        <f t="shared" si="529"/>
        <v xml:space="preserve"> </v>
      </c>
      <c r="BA486" s="1" t="str">
        <f t="shared" si="475"/>
        <v xml:space="preserve"> </v>
      </c>
      <c r="BD486" s="1" t="str">
        <f t="shared" si="505"/>
        <v xml:space="preserve"> </v>
      </c>
      <c r="BE486" s="54" t="str">
        <f t="shared" si="506"/>
        <v xml:space="preserve"> </v>
      </c>
      <c r="BF486" s="54" t="b">
        <f t="shared" si="507"/>
        <v>0</v>
      </c>
      <c r="BG486" s="54" t="str">
        <f t="shared" si="530"/>
        <v xml:space="preserve"> </v>
      </c>
      <c r="BH486" s="55" t="str">
        <f t="shared" si="531"/>
        <v xml:space="preserve"> </v>
      </c>
      <c r="BI486" s="14" t="str">
        <f t="shared" si="532"/>
        <v xml:space="preserve"> </v>
      </c>
      <c r="BJ486" s="1" t="str">
        <f t="shared" si="508"/>
        <v xml:space="preserve"> </v>
      </c>
      <c r="BL486" s="1" t="str">
        <f t="shared" si="476"/>
        <v xml:space="preserve"> </v>
      </c>
      <c r="BM486" s="54" t="str">
        <f t="shared" si="509"/>
        <v xml:space="preserve"> </v>
      </c>
      <c r="BN486" s="54" t="str">
        <f t="shared" si="477"/>
        <v xml:space="preserve"> </v>
      </c>
      <c r="BO486" s="54" t="str">
        <f t="shared" si="478"/>
        <v xml:space="preserve"> </v>
      </c>
      <c r="BP486" s="55" t="str">
        <f t="shared" si="510"/>
        <v xml:space="preserve"> </v>
      </c>
      <c r="BQ486" s="14" t="str">
        <f t="shared" si="511"/>
        <v xml:space="preserve"> </v>
      </c>
      <c r="BR486" s="14" t="str">
        <f t="shared" si="479"/>
        <v xml:space="preserve"> </v>
      </c>
      <c r="BS486" s="1" t="str">
        <f t="shared" si="480"/>
        <v xml:space="preserve"> </v>
      </c>
      <c r="BV486" s="1" t="str">
        <f t="shared" si="512"/>
        <v xml:space="preserve"> </v>
      </c>
      <c r="BW486" s="54" t="str">
        <f t="shared" si="513"/>
        <v xml:space="preserve"> </v>
      </c>
      <c r="BX486" s="54" t="str">
        <f t="shared" si="514"/>
        <v xml:space="preserve"> </v>
      </c>
      <c r="BY486" s="54" t="str">
        <f t="shared" si="515"/>
        <v xml:space="preserve"> </v>
      </c>
      <c r="BZ486" s="55" t="str">
        <f t="shared" si="533"/>
        <v xml:space="preserve"> </v>
      </c>
      <c r="CA486" s="14" t="str">
        <f t="shared" si="534"/>
        <v xml:space="preserve"> </v>
      </c>
      <c r="CB486" s="14" t="str">
        <f t="shared" si="516"/>
        <v xml:space="preserve"> </v>
      </c>
      <c r="CC486" s="1" t="str">
        <f t="shared" si="517"/>
        <v xml:space="preserve"> </v>
      </c>
    </row>
    <row r="487" spans="1:81">
      <c r="A487" s="10">
        <v>473</v>
      </c>
      <c r="B487" s="10" t="str">
        <f t="shared" si="481"/>
        <v xml:space="preserve"> </v>
      </c>
      <c r="C487" s="52" t="str">
        <f t="shared" si="482"/>
        <v xml:space="preserve"> </v>
      </c>
      <c r="D487" s="52" t="str">
        <f t="shared" si="483"/>
        <v xml:space="preserve"> </v>
      </c>
      <c r="E487" s="47" t="str">
        <f t="shared" si="484"/>
        <v xml:space="preserve"> </v>
      </c>
      <c r="F487" s="47" t="str">
        <f t="shared" si="518"/>
        <v xml:space="preserve"> </v>
      </c>
      <c r="G487" s="10">
        <f t="shared" si="485"/>
        <v>0</v>
      </c>
      <c r="I487" s="10" t="str">
        <f t="shared" si="486"/>
        <v xml:space="preserve"> </v>
      </c>
      <c r="J487" s="52" t="str">
        <f t="shared" si="535"/>
        <v xml:space="preserve"> </v>
      </c>
      <c r="K487" s="52" t="str">
        <f t="shared" si="487"/>
        <v xml:space="preserve"> </v>
      </c>
      <c r="L487" s="47" t="str">
        <f t="shared" si="488"/>
        <v xml:space="preserve"> </v>
      </c>
      <c r="M487" s="47" t="str">
        <f t="shared" si="489"/>
        <v xml:space="preserve"> </v>
      </c>
      <c r="N487" s="10">
        <f t="shared" si="490"/>
        <v>0</v>
      </c>
      <c r="P487" s="1" t="str">
        <f t="shared" si="491"/>
        <v xml:space="preserve"> </v>
      </c>
      <c r="Q487" s="54" t="str">
        <f t="shared" si="469"/>
        <v xml:space="preserve"> </v>
      </c>
      <c r="R487" s="54" t="str">
        <f t="shared" si="519"/>
        <v xml:space="preserve"> </v>
      </c>
      <c r="S487" s="14" t="str">
        <f t="shared" si="492"/>
        <v xml:space="preserve"> </v>
      </c>
      <c r="T487" s="14" t="str">
        <f t="shared" si="520"/>
        <v xml:space="preserve"> </v>
      </c>
      <c r="U487" s="1">
        <v>0</v>
      </c>
      <c r="W487" s="10" t="str">
        <f t="shared" si="470"/>
        <v xml:space="preserve"> </v>
      </c>
      <c r="X487" s="52" t="str">
        <f t="shared" si="471"/>
        <v xml:space="preserve"> </v>
      </c>
      <c r="Y487" s="52" t="str">
        <f t="shared" si="472"/>
        <v xml:space="preserve"> </v>
      </c>
      <c r="Z487" s="47" t="str">
        <f t="shared" si="493"/>
        <v xml:space="preserve"> </v>
      </c>
      <c r="AA487" s="47" t="str">
        <f t="shared" si="494"/>
        <v xml:space="preserve"> </v>
      </c>
      <c r="AB487" s="10">
        <f t="shared" si="495"/>
        <v>0</v>
      </c>
      <c r="AD487" s="10" t="str">
        <f t="shared" si="496"/>
        <v xml:space="preserve"> </v>
      </c>
      <c r="AE487" s="52" t="str">
        <f t="shared" si="473"/>
        <v xml:space="preserve"> </v>
      </c>
      <c r="AF487" s="52" t="str">
        <f t="shared" si="497"/>
        <v xml:space="preserve"> </v>
      </c>
      <c r="AG487" s="53" t="str">
        <f t="shared" si="498"/>
        <v xml:space="preserve"> </v>
      </c>
      <c r="AH487" s="47" t="str">
        <f t="shared" si="521"/>
        <v xml:space="preserve"> </v>
      </c>
      <c r="AI487" s="10">
        <f t="shared" si="499"/>
        <v>0</v>
      </c>
      <c r="AK487" s="1" t="str">
        <f t="shared" si="500"/>
        <v xml:space="preserve"> </v>
      </c>
      <c r="AL487" s="54" t="str">
        <f t="shared" si="501"/>
        <v xml:space="preserve"> </v>
      </c>
      <c r="AM487" s="54" t="str">
        <f t="shared" si="522"/>
        <v xml:space="preserve"> </v>
      </c>
      <c r="AN487" s="54" t="str">
        <f t="shared" si="523"/>
        <v xml:space="preserve"> </v>
      </c>
      <c r="AO487" s="55" t="str">
        <f t="shared" si="524"/>
        <v xml:space="preserve"> </v>
      </c>
      <c r="AP487" s="14" t="str">
        <f t="shared" si="525"/>
        <v xml:space="preserve"> </v>
      </c>
      <c r="AQ487" s="14" t="str">
        <f t="shared" si="526"/>
        <v xml:space="preserve"> </v>
      </c>
      <c r="AR487" s="1" t="str">
        <f t="shared" si="527"/>
        <v xml:space="preserve"> </v>
      </c>
      <c r="AU487" s="1" t="str">
        <f t="shared" si="502"/>
        <v xml:space="preserve"> </v>
      </c>
      <c r="AV487" s="54" t="str">
        <f t="shared" si="474"/>
        <v xml:space="preserve"> </v>
      </c>
      <c r="AW487" s="54" t="b">
        <f t="shared" si="503"/>
        <v>0</v>
      </c>
      <c r="AX487" s="54" t="str">
        <f t="shared" si="504"/>
        <v xml:space="preserve"> </v>
      </c>
      <c r="AY487" s="55" t="str">
        <f t="shared" si="528"/>
        <v xml:space="preserve"> </v>
      </c>
      <c r="AZ487" s="14" t="str">
        <f t="shared" si="529"/>
        <v xml:space="preserve"> </v>
      </c>
      <c r="BA487" s="1" t="str">
        <f t="shared" si="475"/>
        <v xml:space="preserve"> </v>
      </c>
      <c r="BD487" s="1" t="str">
        <f t="shared" si="505"/>
        <v xml:space="preserve"> </v>
      </c>
      <c r="BE487" s="54" t="str">
        <f t="shared" si="506"/>
        <v xml:space="preserve"> </v>
      </c>
      <c r="BF487" s="54" t="b">
        <f t="shared" si="507"/>
        <v>0</v>
      </c>
      <c r="BG487" s="54" t="str">
        <f t="shared" si="530"/>
        <v xml:space="preserve"> </v>
      </c>
      <c r="BH487" s="55" t="str">
        <f t="shared" si="531"/>
        <v xml:space="preserve"> </v>
      </c>
      <c r="BI487" s="14" t="str">
        <f t="shared" si="532"/>
        <v xml:space="preserve"> </v>
      </c>
      <c r="BJ487" s="1" t="str">
        <f t="shared" si="508"/>
        <v xml:space="preserve"> </v>
      </c>
      <c r="BL487" s="1" t="str">
        <f t="shared" si="476"/>
        <v xml:space="preserve"> </v>
      </c>
      <c r="BM487" s="54" t="str">
        <f t="shared" si="509"/>
        <v xml:space="preserve"> </v>
      </c>
      <c r="BN487" s="54" t="str">
        <f t="shared" si="477"/>
        <v xml:space="preserve"> </v>
      </c>
      <c r="BO487" s="54" t="str">
        <f t="shared" si="478"/>
        <v xml:space="preserve"> </v>
      </c>
      <c r="BP487" s="55" t="str">
        <f t="shared" si="510"/>
        <v xml:space="preserve"> </v>
      </c>
      <c r="BQ487" s="14" t="str">
        <f t="shared" si="511"/>
        <v xml:space="preserve"> </v>
      </c>
      <c r="BR487" s="14" t="str">
        <f t="shared" si="479"/>
        <v xml:space="preserve"> </v>
      </c>
      <c r="BS487" s="1" t="str">
        <f t="shared" si="480"/>
        <v xml:space="preserve"> </v>
      </c>
      <c r="BV487" s="1" t="str">
        <f t="shared" si="512"/>
        <v xml:space="preserve"> </v>
      </c>
      <c r="BW487" s="54" t="str">
        <f t="shared" si="513"/>
        <v xml:space="preserve"> </v>
      </c>
      <c r="BX487" s="54" t="str">
        <f t="shared" si="514"/>
        <v xml:space="preserve"> </v>
      </c>
      <c r="BY487" s="54" t="str">
        <f t="shared" si="515"/>
        <v xml:space="preserve"> </v>
      </c>
      <c r="BZ487" s="55" t="str">
        <f t="shared" si="533"/>
        <v xml:space="preserve"> </v>
      </c>
      <c r="CA487" s="14" t="str">
        <f t="shared" si="534"/>
        <v xml:space="preserve"> </v>
      </c>
      <c r="CB487" s="14" t="str">
        <f t="shared" si="516"/>
        <v xml:space="preserve"> </v>
      </c>
      <c r="CC487" s="1" t="str">
        <f t="shared" si="517"/>
        <v xml:space="preserve"> </v>
      </c>
    </row>
    <row r="488" spans="1:81">
      <c r="A488" s="10">
        <v>474</v>
      </c>
      <c r="B488" s="10" t="str">
        <f t="shared" si="481"/>
        <v xml:space="preserve"> </v>
      </c>
      <c r="C488" s="52" t="str">
        <f t="shared" si="482"/>
        <v xml:space="preserve"> </v>
      </c>
      <c r="D488" s="52" t="str">
        <f t="shared" si="483"/>
        <v xml:space="preserve"> </v>
      </c>
      <c r="E488" s="47" t="str">
        <f t="shared" si="484"/>
        <v xml:space="preserve"> </v>
      </c>
      <c r="F488" s="47" t="str">
        <f t="shared" si="518"/>
        <v xml:space="preserve"> </v>
      </c>
      <c r="G488" s="10">
        <f t="shared" si="485"/>
        <v>0</v>
      </c>
      <c r="I488" s="10" t="str">
        <f t="shared" si="486"/>
        <v xml:space="preserve"> </v>
      </c>
      <c r="J488" s="52" t="str">
        <f t="shared" si="535"/>
        <v xml:space="preserve"> </v>
      </c>
      <c r="K488" s="52" t="str">
        <f t="shared" si="487"/>
        <v xml:space="preserve"> </v>
      </c>
      <c r="L488" s="47" t="str">
        <f t="shared" si="488"/>
        <v xml:space="preserve"> </v>
      </c>
      <c r="M488" s="47" t="str">
        <f t="shared" si="489"/>
        <v xml:space="preserve"> </v>
      </c>
      <c r="N488" s="10">
        <f t="shared" si="490"/>
        <v>0</v>
      </c>
      <c r="P488" s="1" t="str">
        <f t="shared" si="491"/>
        <v xml:space="preserve"> </v>
      </c>
      <c r="Q488" s="54" t="str">
        <f t="shared" si="469"/>
        <v xml:space="preserve"> </v>
      </c>
      <c r="R488" s="54" t="str">
        <f t="shared" si="519"/>
        <v xml:space="preserve"> </v>
      </c>
      <c r="S488" s="14" t="str">
        <f t="shared" si="492"/>
        <v xml:space="preserve"> </v>
      </c>
      <c r="T488" s="14" t="str">
        <f t="shared" si="520"/>
        <v xml:space="preserve"> </v>
      </c>
      <c r="U488" s="1">
        <v>0</v>
      </c>
      <c r="W488" s="10" t="str">
        <f t="shared" si="470"/>
        <v xml:space="preserve"> </v>
      </c>
      <c r="X488" s="52" t="str">
        <f t="shared" si="471"/>
        <v xml:space="preserve"> </v>
      </c>
      <c r="Y488" s="52" t="str">
        <f t="shared" si="472"/>
        <v xml:space="preserve"> </v>
      </c>
      <c r="Z488" s="47" t="str">
        <f t="shared" si="493"/>
        <v xml:space="preserve"> </v>
      </c>
      <c r="AA488" s="47" t="str">
        <f t="shared" si="494"/>
        <v xml:space="preserve"> </v>
      </c>
      <c r="AB488" s="10">
        <f t="shared" si="495"/>
        <v>0</v>
      </c>
      <c r="AD488" s="10" t="str">
        <f t="shared" si="496"/>
        <v xml:space="preserve"> </v>
      </c>
      <c r="AE488" s="52" t="str">
        <f t="shared" si="473"/>
        <v xml:space="preserve"> </v>
      </c>
      <c r="AF488" s="52" t="str">
        <f t="shared" si="497"/>
        <v xml:space="preserve"> </v>
      </c>
      <c r="AG488" s="53" t="str">
        <f t="shared" si="498"/>
        <v xml:space="preserve"> </v>
      </c>
      <c r="AH488" s="47" t="str">
        <f t="shared" si="521"/>
        <v xml:space="preserve"> </v>
      </c>
      <c r="AI488" s="10">
        <f t="shared" si="499"/>
        <v>0</v>
      </c>
      <c r="AK488" s="1" t="str">
        <f t="shared" si="500"/>
        <v xml:space="preserve"> </v>
      </c>
      <c r="AL488" s="54" t="str">
        <f t="shared" si="501"/>
        <v xml:space="preserve"> </v>
      </c>
      <c r="AM488" s="54" t="str">
        <f t="shared" si="522"/>
        <v xml:space="preserve"> </v>
      </c>
      <c r="AN488" s="54" t="str">
        <f t="shared" si="523"/>
        <v xml:space="preserve"> </v>
      </c>
      <c r="AO488" s="55" t="str">
        <f t="shared" si="524"/>
        <v xml:space="preserve"> </v>
      </c>
      <c r="AP488" s="14" t="str">
        <f t="shared" si="525"/>
        <v xml:space="preserve"> </v>
      </c>
      <c r="AQ488" s="14" t="str">
        <f t="shared" si="526"/>
        <v xml:space="preserve"> </v>
      </c>
      <c r="AR488" s="1" t="str">
        <f t="shared" si="527"/>
        <v xml:space="preserve"> </v>
      </c>
      <c r="AU488" s="1" t="str">
        <f t="shared" si="502"/>
        <v xml:space="preserve"> </v>
      </c>
      <c r="AV488" s="54" t="str">
        <f t="shared" si="474"/>
        <v xml:space="preserve"> </v>
      </c>
      <c r="AW488" s="54" t="b">
        <f t="shared" si="503"/>
        <v>0</v>
      </c>
      <c r="AX488" s="54" t="str">
        <f t="shared" si="504"/>
        <v xml:space="preserve"> </v>
      </c>
      <c r="AY488" s="55" t="str">
        <f t="shared" si="528"/>
        <v xml:space="preserve"> </v>
      </c>
      <c r="AZ488" s="14" t="str">
        <f t="shared" si="529"/>
        <v xml:space="preserve"> </v>
      </c>
      <c r="BA488" s="1" t="str">
        <f t="shared" si="475"/>
        <v xml:space="preserve"> </v>
      </c>
      <c r="BD488" s="1" t="str">
        <f t="shared" si="505"/>
        <v xml:space="preserve"> </v>
      </c>
      <c r="BE488" s="54" t="str">
        <f t="shared" si="506"/>
        <v xml:space="preserve"> </v>
      </c>
      <c r="BF488" s="54" t="b">
        <f t="shared" si="507"/>
        <v>0</v>
      </c>
      <c r="BG488" s="54" t="str">
        <f t="shared" si="530"/>
        <v xml:space="preserve"> </v>
      </c>
      <c r="BH488" s="55" t="str">
        <f t="shared" si="531"/>
        <v xml:space="preserve"> </v>
      </c>
      <c r="BI488" s="14" t="str">
        <f t="shared" si="532"/>
        <v xml:space="preserve"> </v>
      </c>
      <c r="BJ488" s="1" t="str">
        <f t="shared" si="508"/>
        <v xml:space="preserve"> </v>
      </c>
      <c r="BL488" s="1" t="str">
        <f t="shared" si="476"/>
        <v xml:space="preserve"> </v>
      </c>
      <c r="BM488" s="54" t="str">
        <f t="shared" si="509"/>
        <v xml:space="preserve"> </v>
      </c>
      <c r="BN488" s="54" t="str">
        <f t="shared" si="477"/>
        <v xml:space="preserve"> </v>
      </c>
      <c r="BO488" s="54" t="str">
        <f t="shared" si="478"/>
        <v xml:space="preserve"> </v>
      </c>
      <c r="BP488" s="55" t="str">
        <f t="shared" si="510"/>
        <v xml:space="preserve"> </v>
      </c>
      <c r="BQ488" s="14" t="str">
        <f t="shared" si="511"/>
        <v xml:space="preserve"> </v>
      </c>
      <c r="BR488" s="14" t="str">
        <f t="shared" si="479"/>
        <v xml:space="preserve"> </v>
      </c>
      <c r="BS488" s="1" t="str">
        <f t="shared" si="480"/>
        <v xml:space="preserve"> </v>
      </c>
      <c r="BV488" s="1" t="str">
        <f t="shared" si="512"/>
        <v xml:space="preserve"> </v>
      </c>
      <c r="BW488" s="54" t="str">
        <f t="shared" si="513"/>
        <v xml:space="preserve"> </v>
      </c>
      <c r="BX488" s="54" t="str">
        <f t="shared" si="514"/>
        <v xml:space="preserve"> </v>
      </c>
      <c r="BY488" s="54" t="str">
        <f t="shared" si="515"/>
        <v xml:space="preserve"> </v>
      </c>
      <c r="BZ488" s="55" t="str">
        <f t="shared" si="533"/>
        <v xml:space="preserve"> </v>
      </c>
      <c r="CA488" s="14" t="str">
        <f t="shared" si="534"/>
        <v xml:space="preserve"> </v>
      </c>
      <c r="CB488" s="14" t="str">
        <f t="shared" si="516"/>
        <v xml:space="preserve"> </v>
      </c>
      <c r="CC488" s="1" t="str">
        <f t="shared" si="517"/>
        <v xml:space="preserve"> </v>
      </c>
    </row>
    <row r="489" spans="1:81">
      <c r="A489" s="10">
        <v>475</v>
      </c>
      <c r="B489" s="10" t="str">
        <f t="shared" si="481"/>
        <v xml:space="preserve"> </v>
      </c>
      <c r="C489" s="52" t="str">
        <f t="shared" si="482"/>
        <v xml:space="preserve"> </v>
      </c>
      <c r="D489" s="52" t="str">
        <f t="shared" si="483"/>
        <v xml:space="preserve"> </v>
      </c>
      <c r="E489" s="47" t="str">
        <f t="shared" si="484"/>
        <v xml:space="preserve"> </v>
      </c>
      <c r="F489" s="47" t="str">
        <f t="shared" si="518"/>
        <v xml:space="preserve"> </v>
      </c>
      <c r="G489" s="10">
        <f t="shared" si="485"/>
        <v>0</v>
      </c>
      <c r="I489" s="10" t="str">
        <f t="shared" si="486"/>
        <v xml:space="preserve"> </v>
      </c>
      <c r="J489" s="52" t="str">
        <f t="shared" si="535"/>
        <v xml:space="preserve"> </v>
      </c>
      <c r="K489" s="52" t="str">
        <f t="shared" si="487"/>
        <v xml:space="preserve"> </v>
      </c>
      <c r="L489" s="47" t="str">
        <f t="shared" si="488"/>
        <v xml:space="preserve"> </v>
      </c>
      <c r="M489" s="47" t="str">
        <f t="shared" si="489"/>
        <v xml:space="preserve"> </v>
      </c>
      <c r="N489" s="10">
        <f t="shared" si="490"/>
        <v>0</v>
      </c>
      <c r="P489" s="1" t="str">
        <f t="shared" si="491"/>
        <v xml:space="preserve"> </v>
      </c>
      <c r="Q489" s="54" t="str">
        <f t="shared" si="469"/>
        <v xml:space="preserve"> </v>
      </c>
      <c r="R489" s="54" t="str">
        <f t="shared" si="519"/>
        <v xml:space="preserve"> </v>
      </c>
      <c r="S489" s="14" t="str">
        <f t="shared" si="492"/>
        <v xml:space="preserve"> </v>
      </c>
      <c r="T489" s="14" t="str">
        <f t="shared" si="520"/>
        <v xml:space="preserve"> </v>
      </c>
      <c r="U489" s="1">
        <v>0</v>
      </c>
      <c r="W489" s="10" t="str">
        <f t="shared" si="470"/>
        <v xml:space="preserve"> </v>
      </c>
      <c r="X489" s="52" t="str">
        <f t="shared" si="471"/>
        <v xml:space="preserve"> </v>
      </c>
      <c r="Y489" s="52" t="str">
        <f t="shared" si="472"/>
        <v xml:space="preserve"> </v>
      </c>
      <c r="Z489" s="47" t="str">
        <f t="shared" si="493"/>
        <v xml:space="preserve"> </v>
      </c>
      <c r="AA489" s="47" t="str">
        <f t="shared" si="494"/>
        <v xml:space="preserve"> </v>
      </c>
      <c r="AB489" s="10">
        <f t="shared" si="495"/>
        <v>0</v>
      </c>
      <c r="AD489" s="10" t="str">
        <f t="shared" si="496"/>
        <v xml:space="preserve"> </v>
      </c>
      <c r="AE489" s="52" t="str">
        <f t="shared" si="473"/>
        <v xml:space="preserve"> </v>
      </c>
      <c r="AF489" s="52" t="str">
        <f t="shared" si="497"/>
        <v xml:space="preserve"> </v>
      </c>
      <c r="AG489" s="53" t="str">
        <f t="shared" si="498"/>
        <v xml:space="preserve"> </v>
      </c>
      <c r="AH489" s="47" t="str">
        <f t="shared" si="521"/>
        <v xml:space="preserve"> </v>
      </c>
      <c r="AI489" s="10">
        <f t="shared" si="499"/>
        <v>0</v>
      </c>
      <c r="AK489" s="1" t="str">
        <f t="shared" si="500"/>
        <v xml:space="preserve"> </v>
      </c>
      <c r="AL489" s="54" t="str">
        <f t="shared" si="501"/>
        <v xml:space="preserve"> </v>
      </c>
      <c r="AM489" s="54" t="str">
        <f t="shared" si="522"/>
        <v xml:space="preserve"> </v>
      </c>
      <c r="AN489" s="54" t="str">
        <f t="shared" si="523"/>
        <v xml:space="preserve"> </v>
      </c>
      <c r="AO489" s="55" t="str">
        <f t="shared" si="524"/>
        <v xml:space="preserve"> </v>
      </c>
      <c r="AP489" s="14" t="str">
        <f t="shared" si="525"/>
        <v xml:space="preserve"> </v>
      </c>
      <c r="AQ489" s="14" t="str">
        <f t="shared" si="526"/>
        <v xml:space="preserve"> </v>
      </c>
      <c r="AR489" s="1" t="str">
        <f t="shared" si="527"/>
        <v xml:space="preserve"> </v>
      </c>
      <c r="AU489" s="1" t="str">
        <f t="shared" si="502"/>
        <v xml:space="preserve"> </v>
      </c>
      <c r="AV489" s="54" t="str">
        <f t="shared" si="474"/>
        <v xml:space="preserve"> </v>
      </c>
      <c r="AW489" s="54" t="b">
        <f t="shared" si="503"/>
        <v>0</v>
      </c>
      <c r="AX489" s="54" t="str">
        <f t="shared" si="504"/>
        <v xml:space="preserve"> </v>
      </c>
      <c r="AY489" s="55" t="str">
        <f t="shared" si="528"/>
        <v xml:space="preserve"> </v>
      </c>
      <c r="AZ489" s="14" t="str">
        <f t="shared" si="529"/>
        <v xml:space="preserve"> </v>
      </c>
      <c r="BA489" s="1" t="str">
        <f t="shared" si="475"/>
        <v xml:space="preserve"> </v>
      </c>
      <c r="BD489" s="1" t="str">
        <f t="shared" si="505"/>
        <v xml:space="preserve"> </v>
      </c>
      <c r="BE489" s="54" t="str">
        <f t="shared" si="506"/>
        <v xml:space="preserve"> </v>
      </c>
      <c r="BF489" s="54" t="b">
        <f t="shared" si="507"/>
        <v>0</v>
      </c>
      <c r="BG489" s="54" t="str">
        <f t="shared" si="530"/>
        <v xml:space="preserve"> </v>
      </c>
      <c r="BH489" s="55" t="str">
        <f t="shared" si="531"/>
        <v xml:space="preserve"> </v>
      </c>
      <c r="BI489" s="14" t="str">
        <f t="shared" si="532"/>
        <v xml:space="preserve"> </v>
      </c>
      <c r="BJ489" s="1" t="str">
        <f t="shared" si="508"/>
        <v xml:space="preserve"> </v>
      </c>
      <c r="BL489" s="1" t="str">
        <f t="shared" si="476"/>
        <v xml:space="preserve"> </v>
      </c>
      <c r="BM489" s="54" t="str">
        <f t="shared" si="509"/>
        <v xml:space="preserve"> </v>
      </c>
      <c r="BN489" s="54" t="str">
        <f t="shared" si="477"/>
        <v xml:space="preserve"> </v>
      </c>
      <c r="BO489" s="54" t="str">
        <f t="shared" si="478"/>
        <v xml:space="preserve"> </v>
      </c>
      <c r="BP489" s="55" t="str">
        <f t="shared" si="510"/>
        <v xml:space="preserve"> </v>
      </c>
      <c r="BQ489" s="14" t="str">
        <f t="shared" si="511"/>
        <v xml:space="preserve"> </v>
      </c>
      <c r="BR489" s="14" t="str">
        <f t="shared" si="479"/>
        <v xml:space="preserve"> </v>
      </c>
      <c r="BS489" s="1" t="str">
        <f t="shared" si="480"/>
        <v xml:space="preserve"> </v>
      </c>
      <c r="BV489" s="1" t="str">
        <f t="shared" si="512"/>
        <v xml:space="preserve"> </v>
      </c>
      <c r="BW489" s="54" t="str">
        <f t="shared" si="513"/>
        <v xml:space="preserve"> </v>
      </c>
      <c r="BX489" s="54" t="str">
        <f t="shared" si="514"/>
        <v xml:space="preserve"> </v>
      </c>
      <c r="BY489" s="54" t="str">
        <f t="shared" si="515"/>
        <v xml:space="preserve"> </v>
      </c>
      <c r="BZ489" s="55" t="str">
        <f t="shared" si="533"/>
        <v xml:space="preserve"> </v>
      </c>
      <c r="CA489" s="14" t="str">
        <f t="shared" si="534"/>
        <v xml:space="preserve"> </v>
      </c>
      <c r="CB489" s="14" t="str">
        <f t="shared" si="516"/>
        <v xml:space="preserve"> </v>
      </c>
      <c r="CC489" s="1" t="str">
        <f t="shared" si="517"/>
        <v xml:space="preserve"> </v>
      </c>
    </row>
    <row r="490" spans="1:81">
      <c r="A490" s="10">
        <v>476</v>
      </c>
      <c r="B490" s="10" t="str">
        <f t="shared" si="481"/>
        <v xml:space="preserve"> </v>
      </c>
      <c r="C490" s="52" t="str">
        <f t="shared" si="482"/>
        <v xml:space="preserve"> </v>
      </c>
      <c r="D490" s="52" t="str">
        <f t="shared" si="483"/>
        <v xml:space="preserve"> </v>
      </c>
      <c r="E490" s="47" t="str">
        <f t="shared" si="484"/>
        <v xml:space="preserve"> </v>
      </c>
      <c r="F490" s="47" t="str">
        <f t="shared" si="518"/>
        <v xml:space="preserve"> </v>
      </c>
      <c r="G490" s="10">
        <f t="shared" si="485"/>
        <v>0</v>
      </c>
      <c r="I490" s="10" t="str">
        <f t="shared" si="486"/>
        <v xml:space="preserve"> </v>
      </c>
      <c r="J490" s="52" t="str">
        <f t="shared" si="535"/>
        <v xml:space="preserve"> </v>
      </c>
      <c r="K490" s="52" t="str">
        <f t="shared" si="487"/>
        <v xml:space="preserve"> </v>
      </c>
      <c r="L490" s="47" t="str">
        <f t="shared" si="488"/>
        <v xml:space="preserve"> </v>
      </c>
      <c r="M490" s="47" t="str">
        <f t="shared" si="489"/>
        <v xml:space="preserve"> </v>
      </c>
      <c r="N490" s="10">
        <f t="shared" si="490"/>
        <v>0</v>
      </c>
      <c r="P490" s="1" t="str">
        <f t="shared" si="491"/>
        <v xml:space="preserve"> </v>
      </c>
      <c r="Q490" s="54" t="str">
        <f t="shared" si="469"/>
        <v xml:space="preserve"> </v>
      </c>
      <c r="R490" s="54" t="str">
        <f t="shared" si="519"/>
        <v xml:space="preserve"> </v>
      </c>
      <c r="S490" s="14" t="str">
        <f t="shared" si="492"/>
        <v xml:space="preserve"> </v>
      </c>
      <c r="T490" s="14" t="str">
        <f t="shared" si="520"/>
        <v xml:space="preserve"> </v>
      </c>
      <c r="U490" s="1">
        <v>0</v>
      </c>
      <c r="W490" s="10" t="str">
        <f t="shared" si="470"/>
        <v xml:space="preserve"> </v>
      </c>
      <c r="X490" s="52" t="str">
        <f t="shared" si="471"/>
        <v xml:space="preserve"> </v>
      </c>
      <c r="Y490" s="52" t="str">
        <f t="shared" si="472"/>
        <v xml:space="preserve"> </v>
      </c>
      <c r="Z490" s="47" t="str">
        <f t="shared" si="493"/>
        <v xml:space="preserve"> </v>
      </c>
      <c r="AA490" s="47" t="str">
        <f t="shared" si="494"/>
        <v xml:space="preserve"> </v>
      </c>
      <c r="AB490" s="10">
        <f t="shared" si="495"/>
        <v>0</v>
      </c>
      <c r="AD490" s="10" t="str">
        <f t="shared" si="496"/>
        <v xml:space="preserve"> </v>
      </c>
      <c r="AE490" s="52" t="str">
        <f t="shared" si="473"/>
        <v xml:space="preserve"> </v>
      </c>
      <c r="AF490" s="52" t="str">
        <f t="shared" si="497"/>
        <v xml:space="preserve"> </v>
      </c>
      <c r="AG490" s="53" t="str">
        <f t="shared" si="498"/>
        <v xml:space="preserve"> </v>
      </c>
      <c r="AH490" s="47" t="str">
        <f t="shared" si="521"/>
        <v xml:space="preserve"> </v>
      </c>
      <c r="AI490" s="10">
        <f t="shared" si="499"/>
        <v>0</v>
      </c>
      <c r="AK490" s="1" t="str">
        <f t="shared" si="500"/>
        <v xml:space="preserve"> </v>
      </c>
      <c r="AL490" s="54" t="str">
        <f t="shared" si="501"/>
        <v xml:space="preserve"> </v>
      </c>
      <c r="AM490" s="54" t="str">
        <f t="shared" si="522"/>
        <v xml:space="preserve"> </v>
      </c>
      <c r="AN490" s="54" t="str">
        <f t="shared" si="523"/>
        <v xml:space="preserve"> </v>
      </c>
      <c r="AO490" s="55" t="str">
        <f t="shared" si="524"/>
        <v xml:space="preserve"> </v>
      </c>
      <c r="AP490" s="14" t="str">
        <f t="shared" si="525"/>
        <v xml:space="preserve"> </v>
      </c>
      <c r="AQ490" s="14" t="str">
        <f t="shared" si="526"/>
        <v xml:space="preserve"> </v>
      </c>
      <c r="AR490" s="1" t="str">
        <f t="shared" si="527"/>
        <v xml:space="preserve"> </v>
      </c>
      <c r="AU490" s="1" t="str">
        <f t="shared" si="502"/>
        <v xml:space="preserve"> </v>
      </c>
      <c r="AV490" s="54" t="str">
        <f t="shared" si="474"/>
        <v xml:space="preserve"> </v>
      </c>
      <c r="AW490" s="54" t="b">
        <f t="shared" si="503"/>
        <v>0</v>
      </c>
      <c r="AX490" s="54" t="str">
        <f t="shared" si="504"/>
        <v xml:space="preserve"> </v>
      </c>
      <c r="AY490" s="55" t="str">
        <f t="shared" si="528"/>
        <v xml:space="preserve"> </v>
      </c>
      <c r="AZ490" s="14" t="str">
        <f t="shared" si="529"/>
        <v xml:space="preserve"> </v>
      </c>
      <c r="BA490" s="1" t="str">
        <f t="shared" si="475"/>
        <v xml:space="preserve"> </v>
      </c>
      <c r="BD490" s="1" t="str">
        <f t="shared" si="505"/>
        <v xml:space="preserve"> </v>
      </c>
      <c r="BE490" s="54" t="str">
        <f t="shared" si="506"/>
        <v xml:space="preserve"> </v>
      </c>
      <c r="BF490" s="54" t="b">
        <f t="shared" si="507"/>
        <v>0</v>
      </c>
      <c r="BG490" s="54" t="str">
        <f t="shared" si="530"/>
        <v xml:space="preserve"> </v>
      </c>
      <c r="BH490" s="55" t="str">
        <f t="shared" si="531"/>
        <v xml:space="preserve"> </v>
      </c>
      <c r="BI490" s="14" t="str">
        <f t="shared" si="532"/>
        <v xml:space="preserve"> </v>
      </c>
      <c r="BJ490" s="1" t="str">
        <f t="shared" si="508"/>
        <v xml:space="preserve"> </v>
      </c>
      <c r="BL490" s="1" t="str">
        <f t="shared" si="476"/>
        <v xml:space="preserve"> </v>
      </c>
      <c r="BM490" s="54" t="str">
        <f t="shared" si="509"/>
        <v xml:space="preserve"> </v>
      </c>
      <c r="BN490" s="54" t="str">
        <f t="shared" si="477"/>
        <v xml:space="preserve"> </v>
      </c>
      <c r="BO490" s="54" t="str">
        <f t="shared" si="478"/>
        <v xml:space="preserve"> </v>
      </c>
      <c r="BP490" s="55" t="str">
        <f t="shared" si="510"/>
        <v xml:space="preserve"> </v>
      </c>
      <c r="BQ490" s="14" t="str">
        <f t="shared" si="511"/>
        <v xml:space="preserve"> </v>
      </c>
      <c r="BR490" s="14" t="str">
        <f t="shared" si="479"/>
        <v xml:space="preserve"> </v>
      </c>
      <c r="BS490" s="1" t="str">
        <f t="shared" si="480"/>
        <v xml:space="preserve"> </v>
      </c>
      <c r="BV490" s="1" t="str">
        <f t="shared" si="512"/>
        <v xml:space="preserve"> </v>
      </c>
      <c r="BW490" s="54" t="str">
        <f t="shared" si="513"/>
        <v xml:space="preserve"> </v>
      </c>
      <c r="BX490" s="54" t="str">
        <f t="shared" si="514"/>
        <v xml:space="preserve"> </v>
      </c>
      <c r="BY490" s="54" t="str">
        <f t="shared" si="515"/>
        <v xml:space="preserve"> </v>
      </c>
      <c r="BZ490" s="55" t="str">
        <f t="shared" si="533"/>
        <v xml:space="preserve"> </v>
      </c>
      <c r="CA490" s="14" t="str">
        <f t="shared" si="534"/>
        <v xml:space="preserve"> </v>
      </c>
      <c r="CB490" s="14" t="str">
        <f t="shared" si="516"/>
        <v xml:space="preserve"> </v>
      </c>
      <c r="CC490" s="1" t="str">
        <f t="shared" si="517"/>
        <v xml:space="preserve"> </v>
      </c>
    </row>
    <row r="491" spans="1:81">
      <c r="A491" s="10">
        <v>477</v>
      </c>
      <c r="B491" s="10" t="str">
        <f t="shared" si="481"/>
        <v xml:space="preserve"> </v>
      </c>
      <c r="C491" s="52" t="str">
        <f t="shared" si="482"/>
        <v xml:space="preserve"> </v>
      </c>
      <c r="D491" s="52" t="str">
        <f t="shared" si="483"/>
        <v xml:space="preserve"> </v>
      </c>
      <c r="E491" s="47" t="str">
        <f t="shared" si="484"/>
        <v xml:space="preserve"> </v>
      </c>
      <c r="F491" s="47" t="str">
        <f t="shared" si="518"/>
        <v xml:space="preserve"> </v>
      </c>
      <c r="G491" s="10">
        <f t="shared" si="485"/>
        <v>0</v>
      </c>
      <c r="I491" s="10" t="str">
        <f t="shared" si="486"/>
        <v xml:space="preserve"> </v>
      </c>
      <c r="J491" s="52" t="str">
        <f t="shared" si="535"/>
        <v xml:space="preserve"> </v>
      </c>
      <c r="K491" s="52" t="str">
        <f t="shared" si="487"/>
        <v xml:space="preserve"> </v>
      </c>
      <c r="L491" s="47" t="str">
        <f t="shared" si="488"/>
        <v xml:space="preserve"> </v>
      </c>
      <c r="M491" s="47" t="str">
        <f t="shared" si="489"/>
        <v xml:space="preserve"> </v>
      </c>
      <c r="N491" s="10">
        <f t="shared" si="490"/>
        <v>0</v>
      </c>
      <c r="P491" s="1" t="str">
        <f t="shared" si="491"/>
        <v xml:space="preserve"> </v>
      </c>
      <c r="Q491" s="54" t="str">
        <f t="shared" si="469"/>
        <v xml:space="preserve"> </v>
      </c>
      <c r="R491" s="54" t="str">
        <f t="shared" si="519"/>
        <v xml:space="preserve"> </v>
      </c>
      <c r="S491" s="14" t="str">
        <f t="shared" si="492"/>
        <v xml:space="preserve"> </v>
      </c>
      <c r="T491" s="14" t="str">
        <f t="shared" si="520"/>
        <v xml:space="preserve"> </v>
      </c>
      <c r="U491" s="1">
        <v>0</v>
      </c>
      <c r="W491" s="10" t="str">
        <f t="shared" si="470"/>
        <v xml:space="preserve"> </v>
      </c>
      <c r="X491" s="52" t="str">
        <f t="shared" si="471"/>
        <v xml:space="preserve"> </v>
      </c>
      <c r="Y491" s="52" t="str">
        <f t="shared" si="472"/>
        <v xml:space="preserve"> </v>
      </c>
      <c r="Z491" s="47" t="str">
        <f t="shared" si="493"/>
        <v xml:space="preserve"> </v>
      </c>
      <c r="AA491" s="47" t="str">
        <f t="shared" si="494"/>
        <v xml:space="preserve"> </v>
      </c>
      <c r="AB491" s="10">
        <f t="shared" si="495"/>
        <v>0</v>
      </c>
      <c r="AD491" s="10" t="str">
        <f t="shared" si="496"/>
        <v xml:space="preserve"> </v>
      </c>
      <c r="AE491" s="52" t="str">
        <f t="shared" si="473"/>
        <v xml:space="preserve"> </v>
      </c>
      <c r="AF491" s="52" t="str">
        <f t="shared" si="497"/>
        <v xml:space="preserve"> </v>
      </c>
      <c r="AG491" s="53" t="str">
        <f t="shared" si="498"/>
        <v xml:space="preserve"> </v>
      </c>
      <c r="AH491" s="47" t="str">
        <f t="shared" si="521"/>
        <v xml:space="preserve"> </v>
      </c>
      <c r="AI491" s="10">
        <f t="shared" si="499"/>
        <v>0</v>
      </c>
      <c r="AK491" s="1" t="str">
        <f t="shared" si="500"/>
        <v xml:space="preserve"> </v>
      </c>
      <c r="AL491" s="54" t="str">
        <f t="shared" si="501"/>
        <v xml:space="preserve"> </v>
      </c>
      <c r="AM491" s="54" t="str">
        <f t="shared" si="522"/>
        <v xml:space="preserve"> </v>
      </c>
      <c r="AN491" s="54" t="str">
        <f t="shared" si="523"/>
        <v xml:space="preserve"> </v>
      </c>
      <c r="AO491" s="55" t="str">
        <f t="shared" si="524"/>
        <v xml:space="preserve"> </v>
      </c>
      <c r="AP491" s="14" t="str">
        <f t="shared" si="525"/>
        <v xml:space="preserve"> </v>
      </c>
      <c r="AQ491" s="14" t="str">
        <f t="shared" si="526"/>
        <v xml:space="preserve"> </v>
      </c>
      <c r="AR491" s="1" t="str">
        <f t="shared" si="527"/>
        <v xml:space="preserve"> </v>
      </c>
      <c r="AU491" s="1" t="str">
        <f t="shared" si="502"/>
        <v xml:space="preserve"> </v>
      </c>
      <c r="AV491" s="54" t="str">
        <f t="shared" si="474"/>
        <v xml:space="preserve"> </v>
      </c>
      <c r="AW491" s="54" t="b">
        <f t="shared" si="503"/>
        <v>0</v>
      </c>
      <c r="AX491" s="54" t="str">
        <f t="shared" si="504"/>
        <v xml:space="preserve"> </v>
      </c>
      <c r="AY491" s="55" t="str">
        <f t="shared" si="528"/>
        <v xml:space="preserve"> </v>
      </c>
      <c r="AZ491" s="14" t="str">
        <f t="shared" si="529"/>
        <v xml:space="preserve"> </v>
      </c>
      <c r="BA491" s="1" t="str">
        <f t="shared" si="475"/>
        <v xml:space="preserve"> </v>
      </c>
      <c r="BD491" s="1" t="str">
        <f t="shared" si="505"/>
        <v xml:space="preserve"> </v>
      </c>
      <c r="BE491" s="54" t="str">
        <f t="shared" si="506"/>
        <v xml:space="preserve"> </v>
      </c>
      <c r="BF491" s="54" t="b">
        <f t="shared" si="507"/>
        <v>0</v>
      </c>
      <c r="BG491" s="54" t="str">
        <f t="shared" si="530"/>
        <v xml:space="preserve"> </v>
      </c>
      <c r="BH491" s="55" t="str">
        <f t="shared" si="531"/>
        <v xml:space="preserve"> </v>
      </c>
      <c r="BI491" s="14" t="str">
        <f t="shared" si="532"/>
        <v xml:space="preserve"> </v>
      </c>
      <c r="BJ491" s="1" t="str">
        <f t="shared" si="508"/>
        <v xml:space="preserve"> </v>
      </c>
      <c r="BL491" s="1" t="str">
        <f t="shared" si="476"/>
        <v xml:space="preserve"> </v>
      </c>
      <c r="BM491" s="54" t="str">
        <f t="shared" si="509"/>
        <v xml:space="preserve"> </v>
      </c>
      <c r="BN491" s="54" t="str">
        <f t="shared" si="477"/>
        <v xml:space="preserve"> </v>
      </c>
      <c r="BO491" s="54" t="str">
        <f t="shared" si="478"/>
        <v xml:space="preserve"> </v>
      </c>
      <c r="BP491" s="55" t="str">
        <f t="shared" si="510"/>
        <v xml:space="preserve"> </v>
      </c>
      <c r="BQ491" s="14" t="str">
        <f t="shared" si="511"/>
        <v xml:space="preserve"> </v>
      </c>
      <c r="BR491" s="14" t="str">
        <f t="shared" si="479"/>
        <v xml:space="preserve"> </v>
      </c>
      <c r="BS491" s="1" t="str">
        <f t="shared" si="480"/>
        <v xml:space="preserve"> </v>
      </c>
      <c r="BV491" s="1" t="str">
        <f t="shared" si="512"/>
        <v xml:space="preserve"> </v>
      </c>
      <c r="BW491" s="54" t="str">
        <f t="shared" si="513"/>
        <v xml:space="preserve"> </v>
      </c>
      <c r="BX491" s="54" t="str">
        <f t="shared" si="514"/>
        <v xml:space="preserve"> </v>
      </c>
      <c r="BY491" s="54" t="str">
        <f t="shared" si="515"/>
        <v xml:space="preserve"> </v>
      </c>
      <c r="BZ491" s="55" t="str">
        <f t="shared" si="533"/>
        <v xml:space="preserve"> </v>
      </c>
      <c r="CA491" s="14" t="str">
        <f t="shared" si="534"/>
        <v xml:space="preserve"> </v>
      </c>
      <c r="CB491" s="14" t="str">
        <f t="shared" si="516"/>
        <v xml:space="preserve"> </v>
      </c>
      <c r="CC491" s="1" t="str">
        <f t="shared" si="517"/>
        <v xml:space="preserve"> </v>
      </c>
    </row>
    <row r="492" spans="1:81">
      <c r="A492" s="10">
        <v>478</v>
      </c>
      <c r="B492" s="10" t="str">
        <f t="shared" si="481"/>
        <v xml:space="preserve"> </v>
      </c>
      <c r="C492" s="52" t="str">
        <f t="shared" si="482"/>
        <v xml:space="preserve"> </v>
      </c>
      <c r="D492" s="52" t="str">
        <f t="shared" si="483"/>
        <v xml:space="preserve"> </v>
      </c>
      <c r="E492" s="47" t="str">
        <f t="shared" si="484"/>
        <v xml:space="preserve"> </v>
      </c>
      <c r="F492" s="47" t="str">
        <f t="shared" si="518"/>
        <v xml:space="preserve"> </v>
      </c>
      <c r="G492" s="10">
        <f t="shared" si="485"/>
        <v>0</v>
      </c>
      <c r="I492" s="10" t="str">
        <f t="shared" si="486"/>
        <v xml:space="preserve"> </v>
      </c>
      <c r="J492" s="52" t="str">
        <f t="shared" si="535"/>
        <v xml:space="preserve"> </v>
      </c>
      <c r="K492" s="52" t="str">
        <f t="shared" si="487"/>
        <v xml:space="preserve"> </v>
      </c>
      <c r="L492" s="47" t="str">
        <f t="shared" si="488"/>
        <v xml:space="preserve"> </v>
      </c>
      <c r="M492" s="47" t="str">
        <f t="shared" si="489"/>
        <v xml:space="preserve"> </v>
      </c>
      <c r="N492" s="10">
        <f t="shared" si="490"/>
        <v>0</v>
      </c>
      <c r="P492" s="1" t="str">
        <f t="shared" si="491"/>
        <v xml:space="preserve"> </v>
      </c>
      <c r="Q492" s="54" t="str">
        <f t="shared" si="469"/>
        <v xml:space="preserve"> </v>
      </c>
      <c r="R492" s="54" t="str">
        <f t="shared" si="519"/>
        <v xml:space="preserve"> </v>
      </c>
      <c r="S492" s="14" t="str">
        <f t="shared" si="492"/>
        <v xml:space="preserve"> </v>
      </c>
      <c r="T492" s="14" t="str">
        <f t="shared" si="520"/>
        <v xml:space="preserve"> </v>
      </c>
      <c r="U492" s="1">
        <v>0</v>
      </c>
      <c r="W492" s="10" t="str">
        <f t="shared" si="470"/>
        <v xml:space="preserve"> </v>
      </c>
      <c r="X492" s="52" t="str">
        <f t="shared" si="471"/>
        <v xml:space="preserve"> </v>
      </c>
      <c r="Y492" s="52" t="str">
        <f t="shared" si="472"/>
        <v xml:space="preserve"> </v>
      </c>
      <c r="Z492" s="47" t="str">
        <f t="shared" si="493"/>
        <v xml:space="preserve"> </v>
      </c>
      <c r="AA492" s="47" t="str">
        <f t="shared" si="494"/>
        <v xml:space="preserve"> </v>
      </c>
      <c r="AB492" s="10">
        <f t="shared" si="495"/>
        <v>0</v>
      </c>
      <c r="AD492" s="10" t="str">
        <f t="shared" si="496"/>
        <v xml:space="preserve"> </v>
      </c>
      <c r="AE492" s="52" t="str">
        <f t="shared" si="473"/>
        <v xml:space="preserve"> </v>
      </c>
      <c r="AF492" s="52" t="str">
        <f t="shared" si="497"/>
        <v xml:space="preserve"> </v>
      </c>
      <c r="AG492" s="53" t="str">
        <f t="shared" si="498"/>
        <v xml:space="preserve"> </v>
      </c>
      <c r="AH492" s="47" t="str">
        <f t="shared" si="521"/>
        <v xml:space="preserve"> </v>
      </c>
      <c r="AI492" s="10">
        <f t="shared" si="499"/>
        <v>0</v>
      </c>
      <c r="AK492" s="1" t="str">
        <f t="shared" si="500"/>
        <v xml:space="preserve"> </v>
      </c>
      <c r="AL492" s="54" t="str">
        <f t="shared" si="501"/>
        <v xml:space="preserve"> </v>
      </c>
      <c r="AM492" s="54" t="str">
        <f t="shared" si="522"/>
        <v xml:space="preserve"> </v>
      </c>
      <c r="AN492" s="54" t="str">
        <f t="shared" si="523"/>
        <v xml:space="preserve"> </v>
      </c>
      <c r="AO492" s="55" t="str">
        <f t="shared" si="524"/>
        <v xml:space="preserve"> </v>
      </c>
      <c r="AP492" s="14" t="str">
        <f t="shared" si="525"/>
        <v xml:space="preserve"> </v>
      </c>
      <c r="AQ492" s="14" t="str">
        <f t="shared" si="526"/>
        <v xml:space="preserve"> </v>
      </c>
      <c r="AR492" s="1" t="str">
        <f t="shared" si="527"/>
        <v xml:space="preserve"> </v>
      </c>
      <c r="AU492" s="1" t="str">
        <f t="shared" si="502"/>
        <v xml:space="preserve"> </v>
      </c>
      <c r="AV492" s="54" t="str">
        <f t="shared" si="474"/>
        <v xml:space="preserve"> </v>
      </c>
      <c r="AW492" s="54" t="b">
        <f t="shared" si="503"/>
        <v>0</v>
      </c>
      <c r="AX492" s="54" t="str">
        <f t="shared" si="504"/>
        <v xml:space="preserve"> </v>
      </c>
      <c r="AY492" s="55" t="str">
        <f t="shared" si="528"/>
        <v xml:space="preserve"> </v>
      </c>
      <c r="AZ492" s="14" t="str">
        <f t="shared" si="529"/>
        <v xml:space="preserve"> </v>
      </c>
      <c r="BA492" s="1" t="str">
        <f t="shared" si="475"/>
        <v xml:space="preserve"> </v>
      </c>
      <c r="BD492" s="1" t="str">
        <f t="shared" si="505"/>
        <v xml:space="preserve"> </v>
      </c>
      <c r="BE492" s="54" t="str">
        <f t="shared" si="506"/>
        <v xml:space="preserve"> </v>
      </c>
      <c r="BF492" s="54" t="b">
        <f t="shared" si="507"/>
        <v>0</v>
      </c>
      <c r="BG492" s="54" t="str">
        <f t="shared" si="530"/>
        <v xml:space="preserve"> </v>
      </c>
      <c r="BH492" s="55" t="str">
        <f t="shared" si="531"/>
        <v xml:space="preserve"> </v>
      </c>
      <c r="BI492" s="14" t="str">
        <f t="shared" si="532"/>
        <v xml:space="preserve"> </v>
      </c>
      <c r="BJ492" s="1" t="str">
        <f t="shared" si="508"/>
        <v xml:space="preserve"> </v>
      </c>
      <c r="BL492" s="1" t="str">
        <f t="shared" si="476"/>
        <v xml:space="preserve"> </v>
      </c>
      <c r="BM492" s="54" t="str">
        <f t="shared" si="509"/>
        <v xml:space="preserve"> </v>
      </c>
      <c r="BN492" s="54" t="str">
        <f t="shared" si="477"/>
        <v xml:space="preserve"> </v>
      </c>
      <c r="BO492" s="54" t="str">
        <f t="shared" si="478"/>
        <v xml:space="preserve"> </v>
      </c>
      <c r="BP492" s="55" t="str">
        <f t="shared" si="510"/>
        <v xml:space="preserve"> </v>
      </c>
      <c r="BQ492" s="14" t="str">
        <f t="shared" si="511"/>
        <v xml:space="preserve"> </v>
      </c>
      <c r="BR492" s="14" t="str">
        <f t="shared" si="479"/>
        <v xml:space="preserve"> </v>
      </c>
      <c r="BS492" s="1" t="str">
        <f t="shared" si="480"/>
        <v xml:space="preserve"> </v>
      </c>
      <c r="BV492" s="1" t="str">
        <f t="shared" si="512"/>
        <v xml:space="preserve"> </v>
      </c>
      <c r="BW492" s="54" t="str">
        <f t="shared" si="513"/>
        <v xml:space="preserve"> </v>
      </c>
      <c r="BX492" s="54" t="str">
        <f t="shared" si="514"/>
        <v xml:space="preserve"> </v>
      </c>
      <c r="BY492" s="54" t="str">
        <f t="shared" si="515"/>
        <v xml:space="preserve"> </v>
      </c>
      <c r="BZ492" s="55" t="str">
        <f t="shared" si="533"/>
        <v xml:space="preserve"> </v>
      </c>
      <c r="CA492" s="14" t="str">
        <f t="shared" si="534"/>
        <v xml:space="preserve"> </v>
      </c>
      <c r="CB492" s="14" t="str">
        <f t="shared" si="516"/>
        <v xml:space="preserve"> </v>
      </c>
      <c r="CC492" s="1" t="str">
        <f t="shared" si="517"/>
        <v xml:space="preserve"> </v>
      </c>
    </row>
    <row r="493" spans="1:81">
      <c r="A493" s="10">
        <v>479</v>
      </c>
      <c r="B493" s="10" t="str">
        <f t="shared" si="481"/>
        <v xml:space="preserve"> </v>
      </c>
      <c r="C493" s="52" t="str">
        <f t="shared" si="482"/>
        <v xml:space="preserve"> </v>
      </c>
      <c r="D493" s="52" t="str">
        <f t="shared" si="483"/>
        <v xml:space="preserve"> </v>
      </c>
      <c r="E493" s="47" t="str">
        <f t="shared" si="484"/>
        <v xml:space="preserve"> </v>
      </c>
      <c r="F493" s="47" t="str">
        <f t="shared" si="518"/>
        <v xml:space="preserve"> </v>
      </c>
      <c r="G493" s="10">
        <f t="shared" si="485"/>
        <v>0</v>
      </c>
      <c r="I493" s="10" t="str">
        <f t="shared" si="486"/>
        <v xml:space="preserve"> </v>
      </c>
      <c r="J493" s="52" t="str">
        <f t="shared" si="535"/>
        <v xml:space="preserve"> </v>
      </c>
      <c r="K493" s="52" t="str">
        <f t="shared" si="487"/>
        <v xml:space="preserve"> </v>
      </c>
      <c r="L493" s="47" t="str">
        <f t="shared" si="488"/>
        <v xml:space="preserve"> </v>
      </c>
      <c r="M493" s="47" t="str">
        <f t="shared" si="489"/>
        <v xml:space="preserve"> </v>
      </c>
      <c r="N493" s="10">
        <f t="shared" si="490"/>
        <v>0</v>
      </c>
      <c r="P493" s="1" t="str">
        <f t="shared" si="491"/>
        <v xml:space="preserve"> </v>
      </c>
      <c r="Q493" s="54" t="str">
        <f t="shared" si="469"/>
        <v xml:space="preserve"> </v>
      </c>
      <c r="R493" s="54" t="str">
        <f t="shared" si="519"/>
        <v xml:space="preserve"> </v>
      </c>
      <c r="S493" s="14" t="str">
        <f t="shared" si="492"/>
        <v xml:space="preserve"> </v>
      </c>
      <c r="T493" s="14" t="str">
        <f t="shared" si="520"/>
        <v xml:space="preserve"> </v>
      </c>
      <c r="U493" s="1">
        <v>0</v>
      </c>
      <c r="W493" s="10" t="str">
        <f t="shared" si="470"/>
        <v xml:space="preserve"> </v>
      </c>
      <c r="X493" s="52" t="str">
        <f t="shared" si="471"/>
        <v xml:space="preserve"> </v>
      </c>
      <c r="Y493" s="52" t="str">
        <f t="shared" si="472"/>
        <v xml:space="preserve"> </v>
      </c>
      <c r="Z493" s="47" t="str">
        <f t="shared" si="493"/>
        <v xml:space="preserve"> </v>
      </c>
      <c r="AA493" s="47" t="str">
        <f t="shared" si="494"/>
        <v xml:space="preserve"> </v>
      </c>
      <c r="AB493" s="10">
        <f t="shared" si="495"/>
        <v>0</v>
      </c>
      <c r="AD493" s="10" t="str">
        <f t="shared" si="496"/>
        <v xml:space="preserve"> </v>
      </c>
      <c r="AE493" s="52" t="str">
        <f t="shared" si="473"/>
        <v xml:space="preserve"> </v>
      </c>
      <c r="AF493" s="52" t="str">
        <f t="shared" si="497"/>
        <v xml:space="preserve"> </v>
      </c>
      <c r="AG493" s="53" t="str">
        <f t="shared" si="498"/>
        <v xml:space="preserve"> </v>
      </c>
      <c r="AH493" s="47" t="str">
        <f t="shared" si="521"/>
        <v xml:space="preserve"> </v>
      </c>
      <c r="AI493" s="10">
        <f t="shared" si="499"/>
        <v>0</v>
      </c>
      <c r="AK493" s="1" t="str">
        <f t="shared" si="500"/>
        <v xml:space="preserve"> </v>
      </c>
      <c r="AL493" s="54" t="str">
        <f t="shared" si="501"/>
        <v xml:space="preserve"> </v>
      </c>
      <c r="AM493" s="54" t="str">
        <f t="shared" si="522"/>
        <v xml:space="preserve"> </v>
      </c>
      <c r="AN493" s="54" t="str">
        <f t="shared" si="523"/>
        <v xml:space="preserve"> </v>
      </c>
      <c r="AO493" s="55" t="str">
        <f t="shared" si="524"/>
        <v xml:space="preserve"> </v>
      </c>
      <c r="AP493" s="14" t="str">
        <f t="shared" si="525"/>
        <v xml:space="preserve"> </v>
      </c>
      <c r="AQ493" s="14" t="str">
        <f t="shared" si="526"/>
        <v xml:space="preserve"> </v>
      </c>
      <c r="AR493" s="1" t="str">
        <f t="shared" si="527"/>
        <v xml:space="preserve"> </v>
      </c>
      <c r="AU493" s="1" t="str">
        <f t="shared" si="502"/>
        <v xml:space="preserve"> </v>
      </c>
      <c r="AV493" s="54" t="str">
        <f t="shared" si="474"/>
        <v xml:space="preserve"> </v>
      </c>
      <c r="AW493" s="54" t="b">
        <f t="shared" si="503"/>
        <v>0</v>
      </c>
      <c r="AX493" s="54" t="str">
        <f t="shared" si="504"/>
        <v xml:space="preserve"> </v>
      </c>
      <c r="AY493" s="55" t="str">
        <f t="shared" si="528"/>
        <v xml:space="preserve"> </v>
      </c>
      <c r="AZ493" s="14" t="str">
        <f t="shared" si="529"/>
        <v xml:space="preserve"> </v>
      </c>
      <c r="BA493" s="1" t="str">
        <f t="shared" si="475"/>
        <v xml:space="preserve"> </v>
      </c>
      <c r="BD493" s="1" t="str">
        <f t="shared" si="505"/>
        <v xml:space="preserve"> </v>
      </c>
      <c r="BE493" s="54" t="str">
        <f t="shared" si="506"/>
        <v xml:space="preserve"> </v>
      </c>
      <c r="BF493" s="54" t="b">
        <f t="shared" si="507"/>
        <v>0</v>
      </c>
      <c r="BG493" s="54" t="str">
        <f t="shared" si="530"/>
        <v xml:space="preserve"> </v>
      </c>
      <c r="BH493" s="55" t="str">
        <f t="shared" si="531"/>
        <v xml:space="preserve"> </v>
      </c>
      <c r="BI493" s="14" t="str">
        <f t="shared" si="532"/>
        <v xml:space="preserve"> </v>
      </c>
      <c r="BJ493" s="1" t="str">
        <f t="shared" si="508"/>
        <v xml:space="preserve"> </v>
      </c>
      <c r="BL493" s="1" t="str">
        <f t="shared" si="476"/>
        <v xml:space="preserve"> </v>
      </c>
      <c r="BM493" s="54" t="str">
        <f t="shared" si="509"/>
        <v xml:space="preserve"> </v>
      </c>
      <c r="BN493" s="54" t="str">
        <f t="shared" si="477"/>
        <v xml:space="preserve"> </v>
      </c>
      <c r="BO493" s="54" t="str">
        <f t="shared" si="478"/>
        <v xml:space="preserve"> </v>
      </c>
      <c r="BP493" s="55" t="str">
        <f t="shared" si="510"/>
        <v xml:space="preserve"> </v>
      </c>
      <c r="BQ493" s="14" t="str">
        <f t="shared" si="511"/>
        <v xml:space="preserve"> </v>
      </c>
      <c r="BR493" s="14" t="str">
        <f t="shared" si="479"/>
        <v xml:space="preserve"> </v>
      </c>
      <c r="BS493" s="1" t="str">
        <f t="shared" si="480"/>
        <v xml:space="preserve"> </v>
      </c>
      <c r="BV493" s="1" t="str">
        <f t="shared" si="512"/>
        <v xml:space="preserve"> </v>
      </c>
      <c r="BW493" s="54" t="str">
        <f t="shared" si="513"/>
        <v xml:space="preserve"> </v>
      </c>
      <c r="BX493" s="54" t="str">
        <f t="shared" si="514"/>
        <v xml:space="preserve"> </v>
      </c>
      <c r="BY493" s="54" t="str">
        <f t="shared" si="515"/>
        <v xml:space="preserve"> </v>
      </c>
      <c r="BZ493" s="55" t="str">
        <f t="shared" si="533"/>
        <v xml:space="preserve"> </v>
      </c>
      <c r="CA493" s="14" t="str">
        <f t="shared" si="534"/>
        <v xml:space="preserve"> </v>
      </c>
      <c r="CB493" s="14" t="str">
        <f t="shared" si="516"/>
        <v xml:space="preserve"> </v>
      </c>
      <c r="CC493" s="1" t="str">
        <f t="shared" si="517"/>
        <v xml:space="preserve"> </v>
      </c>
    </row>
    <row r="494" spans="1:81">
      <c r="A494" s="10">
        <v>480</v>
      </c>
      <c r="B494" s="10" t="str">
        <f t="shared" si="481"/>
        <v xml:space="preserve"> </v>
      </c>
      <c r="C494" s="52" t="str">
        <f t="shared" si="482"/>
        <v xml:space="preserve"> </v>
      </c>
      <c r="D494" s="52" t="str">
        <f t="shared" si="483"/>
        <v xml:space="preserve"> </v>
      </c>
      <c r="E494" s="47" t="str">
        <f t="shared" si="484"/>
        <v xml:space="preserve"> </v>
      </c>
      <c r="F494" s="47" t="str">
        <f t="shared" si="518"/>
        <v xml:space="preserve"> </v>
      </c>
      <c r="G494" s="10">
        <f t="shared" si="485"/>
        <v>0</v>
      </c>
      <c r="I494" s="10" t="str">
        <f t="shared" si="486"/>
        <v xml:space="preserve"> </v>
      </c>
      <c r="J494" s="52" t="str">
        <f t="shared" si="535"/>
        <v xml:space="preserve"> </v>
      </c>
      <c r="K494" s="52" t="str">
        <f t="shared" si="487"/>
        <v xml:space="preserve"> </v>
      </c>
      <c r="L494" s="47" t="str">
        <f t="shared" si="488"/>
        <v xml:space="preserve"> </v>
      </c>
      <c r="M494" s="47" t="str">
        <f t="shared" si="489"/>
        <v xml:space="preserve"> </v>
      </c>
      <c r="N494" s="10">
        <f t="shared" si="490"/>
        <v>0</v>
      </c>
      <c r="P494" s="1" t="str">
        <f t="shared" si="491"/>
        <v xml:space="preserve"> </v>
      </c>
      <c r="Q494" s="54" t="str">
        <f t="shared" si="469"/>
        <v xml:space="preserve"> </v>
      </c>
      <c r="R494" s="54" t="str">
        <f t="shared" si="519"/>
        <v xml:space="preserve"> </v>
      </c>
      <c r="S494" s="14" t="str">
        <f t="shared" si="492"/>
        <v xml:space="preserve"> </v>
      </c>
      <c r="T494" s="14" t="str">
        <f t="shared" si="520"/>
        <v xml:space="preserve"> </v>
      </c>
      <c r="U494" s="1">
        <v>0</v>
      </c>
      <c r="W494" s="10" t="str">
        <f t="shared" si="470"/>
        <v xml:space="preserve"> </v>
      </c>
      <c r="X494" s="52" t="str">
        <f t="shared" si="471"/>
        <v xml:space="preserve"> </v>
      </c>
      <c r="Y494" s="52" t="str">
        <f t="shared" si="472"/>
        <v xml:space="preserve"> </v>
      </c>
      <c r="Z494" s="47" t="str">
        <f t="shared" si="493"/>
        <v xml:space="preserve"> </v>
      </c>
      <c r="AA494" s="47" t="str">
        <f t="shared" si="494"/>
        <v xml:space="preserve"> </v>
      </c>
      <c r="AB494" s="10">
        <f t="shared" si="495"/>
        <v>0</v>
      </c>
      <c r="AD494" s="10" t="str">
        <f t="shared" si="496"/>
        <v xml:space="preserve"> </v>
      </c>
      <c r="AE494" s="52" t="str">
        <f t="shared" si="473"/>
        <v xml:space="preserve"> </v>
      </c>
      <c r="AF494" s="52" t="str">
        <f t="shared" si="497"/>
        <v xml:space="preserve"> </v>
      </c>
      <c r="AG494" s="53" t="str">
        <f t="shared" si="498"/>
        <v xml:space="preserve"> </v>
      </c>
      <c r="AH494" s="47" t="str">
        <f t="shared" si="521"/>
        <v xml:space="preserve"> </v>
      </c>
      <c r="AI494" s="10">
        <f t="shared" si="499"/>
        <v>0</v>
      </c>
      <c r="AK494" s="1" t="str">
        <f t="shared" si="500"/>
        <v xml:space="preserve"> </v>
      </c>
      <c r="AL494" s="54" t="str">
        <f t="shared" si="501"/>
        <v xml:space="preserve"> </v>
      </c>
      <c r="AM494" s="54" t="str">
        <f t="shared" si="522"/>
        <v xml:space="preserve"> </v>
      </c>
      <c r="AN494" s="54" t="str">
        <f t="shared" si="523"/>
        <v xml:space="preserve"> </v>
      </c>
      <c r="AO494" s="55" t="str">
        <f t="shared" si="524"/>
        <v xml:space="preserve"> </v>
      </c>
      <c r="AP494" s="14" t="str">
        <f t="shared" si="525"/>
        <v xml:space="preserve"> </v>
      </c>
      <c r="AQ494" s="14" t="str">
        <f t="shared" si="526"/>
        <v xml:space="preserve"> </v>
      </c>
      <c r="AR494" s="1" t="str">
        <f t="shared" si="527"/>
        <v xml:space="preserve"> </v>
      </c>
      <c r="AU494" s="1" t="str">
        <f t="shared" si="502"/>
        <v xml:space="preserve"> </v>
      </c>
      <c r="AV494" s="54" t="str">
        <f t="shared" si="474"/>
        <v xml:space="preserve"> </v>
      </c>
      <c r="AW494" s="54" t="b">
        <f t="shared" si="503"/>
        <v>0</v>
      </c>
      <c r="AX494" s="54" t="str">
        <f t="shared" si="504"/>
        <v xml:space="preserve"> </v>
      </c>
      <c r="AY494" s="55" t="str">
        <f t="shared" si="528"/>
        <v xml:space="preserve"> </v>
      </c>
      <c r="AZ494" s="14" t="str">
        <f t="shared" si="529"/>
        <v xml:space="preserve"> </v>
      </c>
      <c r="BA494" s="1" t="str">
        <f t="shared" si="475"/>
        <v xml:space="preserve"> </v>
      </c>
      <c r="BD494" s="1" t="str">
        <f t="shared" si="505"/>
        <v xml:space="preserve"> </v>
      </c>
      <c r="BE494" s="54" t="str">
        <f t="shared" si="506"/>
        <v xml:space="preserve"> </v>
      </c>
      <c r="BF494" s="54" t="b">
        <f t="shared" si="507"/>
        <v>0</v>
      </c>
      <c r="BG494" s="54" t="str">
        <f t="shared" si="530"/>
        <v xml:space="preserve"> </v>
      </c>
      <c r="BH494" s="55" t="str">
        <f t="shared" si="531"/>
        <v xml:space="preserve"> </v>
      </c>
      <c r="BI494" s="14" t="str">
        <f t="shared" si="532"/>
        <v xml:space="preserve"> </v>
      </c>
      <c r="BJ494" s="1" t="str">
        <f t="shared" si="508"/>
        <v xml:space="preserve"> </v>
      </c>
      <c r="BL494" s="1" t="str">
        <f t="shared" si="476"/>
        <v xml:space="preserve"> </v>
      </c>
      <c r="BM494" s="54" t="str">
        <f t="shared" si="509"/>
        <v xml:space="preserve"> </v>
      </c>
      <c r="BN494" s="54" t="str">
        <f t="shared" si="477"/>
        <v xml:space="preserve"> </v>
      </c>
      <c r="BO494" s="54" t="str">
        <f t="shared" si="478"/>
        <v xml:space="preserve"> </v>
      </c>
      <c r="BP494" s="55" t="str">
        <f t="shared" si="510"/>
        <v xml:space="preserve"> </v>
      </c>
      <c r="BQ494" s="14" t="str">
        <f t="shared" si="511"/>
        <v xml:space="preserve"> </v>
      </c>
      <c r="BR494" s="14" t="str">
        <f t="shared" si="479"/>
        <v xml:space="preserve"> </v>
      </c>
      <c r="BS494" s="1" t="str">
        <f t="shared" si="480"/>
        <v xml:space="preserve"> </v>
      </c>
      <c r="BV494" s="1" t="str">
        <f t="shared" si="512"/>
        <v xml:space="preserve"> </v>
      </c>
      <c r="BW494" s="54" t="str">
        <f t="shared" si="513"/>
        <v xml:space="preserve"> </v>
      </c>
      <c r="BX494" s="54" t="str">
        <f t="shared" si="514"/>
        <v xml:space="preserve"> </v>
      </c>
      <c r="BY494" s="54" t="str">
        <f t="shared" si="515"/>
        <v xml:space="preserve"> </v>
      </c>
      <c r="BZ494" s="55" t="str">
        <f t="shared" si="533"/>
        <v xml:space="preserve"> </v>
      </c>
      <c r="CA494" s="14" t="str">
        <f t="shared" si="534"/>
        <v xml:space="preserve"> </v>
      </c>
      <c r="CB494" s="14" t="str">
        <f t="shared" si="516"/>
        <v xml:space="preserve"> </v>
      </c>
      <c r="CC494" s="1" t="str">
        <f t="shared" si="517"/>
        <v xml:space="preserve"> </v>
      </c>
    </row>
    <row r="495" spans="1:81">
      <c r="E495" s="47"/>
      <c r="F495" s="47"/>
    </row>
    <row r="496" spans="1:81">
      <c r="E496" s="47"/>
      <c r="F496" s="47"/>
    </row>
    <row r="497" spans="5:6">
      <c r="E497" s="47"/>
      <c r="F497" s="47"/>
    </row>
    <row r="498" spans="5:6">
      <c r="E498" s="47"/>
      <c r="F498" s="47"/>
    </row>
    <row r="499" spans="5:6">
      <c r="E499" s="47"/>
      <c r="F499" s="47"/>
    </row>
    <row r="500" spans="5:6">
      <c r="E500" s="47"/>
      <c r="F500" s="47"/>
    </row>
    <row r="501" spans="5:6">
      <c r="E501" s="47"/>
      <c r="F501" s="47"/>
    </row>
    <row r="502" spans="5:6">
      <c r="E502" s="47"/>
      <c r="F502" s="47"/>
    </row>
    <row r="503" spans="5:6">
      <c r="E503" s="47"/>
      <c r="F503" s="47"/>
    </row>
    <row r="504" spans="5:6">
      <c r="E504" s="47"/>
      <c r="F504" s="47"/>
    </row>
    <row r="505" spans="5:6">
      <c r="E505" s="47"/>
      <c r="F505" s="47"/>
    </row>
    <row r="506" spans="5:6">
      <c r="E506" s="47"/>
      <c r="F506" s="47"/>
    </row>
    <row r="507" spans="5:6">
      <c r="E507" s="47"/>
      <c r="F507" s="47"/>
    </row>
    <row r="508" spans="5:6">
      <c r="E508" s="47"/>
      <c r="F508" s="47"/>
    </row>
    <row r="509" spans="5:6">
      <c r="E509" s="47"/>
      <c r="F509" s="47"/>
    </row>
    <row r="510" spans="5:6">
      <c r="E510" s="47"/>
      <c r="F510" s="47"/>
    </row>
    <row r="511" spans="5:6">
      <c r="E511" s="47"/>
      <c r="F511" s="47"/>
    </row>
    <row r="512" spans="5:6">
      <c r="E512" s="47"/>
      <c r="F512" s="47"/>
    </row>
    <row r="513" spans="5:6">
      <c r="E513" s="47"/>
      <c r="F513" s="47"/>
    </row>
    <row r="514" spans="5:6">
      <c r="E514" s="47"/>
      <c r="F514" s="47"/>
    </row>
    <row r="515" spans="5:6">
      <c r="E515" s="47"/>
      <c r="F515" s="47"/>
    </row>
    <row r="516" spans="5:6">
      <c r="E516" s="47"/>
      <c r="F516" s="47"/>
    </row>
    <row r="517" spans="5:6">
      <c r="E517" s="47"/>
      <c r="F517" s="47"/>
    </row>
    <row r="518" spans="5:6">
      <c r="E518" s="47"/>
      <c r="F518" s="47"/>
    </row>
    <row r="519" spans="5:6">
      <c r="E519" s="47"/>
      <c r="F519" s="47"/>
    </row>
    <row r="520" spans="5:6">
      <c r="E520" s="47"/>
      <c r="F520" s="47"/>
    </row>
    <row r="521" spans="5:6">
      <c r="E521" s="47"/>
      <c r="F521" s="47"/>
    </row>
    <row r="522" spans="5:6">
      <c r="E522" s="47"/>
      <c r="F522" s="47"/>
    </row>
    <row r="523" spans="5:6">
      <c r="E523" s="47"/>
      <c r="F523" s="47"/>
    </row>
    <row r="524" spans="5:6">
      <c r="E524" s="47"/>
      <c r="F524" s="47"/>
    </row>
    <row r="525" spans="5:6">
      <c r="E525" s="47"/>
      <c r="F525" s="47"/>
    </row>
    <row r="526" spans="5:6">
      <c r="E526" s="47"/>
      <c r="F526" s="47"/>
    </row>
    <row r="527" spans="5:6">
      <c r="E527" s="47"/>
      <c r="F527" s="47"/>
    </row>
    <row r="528" spans="5:6">
      <c r="E528" s="47"/>
      <c r="F528" s="47"/>
    </row>
    <row r="529" spans="5:6">
      <c r="E529" s="47"/>
      <c r="F529" s="47"/>
    </row>
    <row r="530" spans="5:6">
      <c r="E530" s="47"/>
      <c r="F530" s="47"/>
    </row>
    <row r="531" spans="5:6">
      <c r="E531" s="47"/>
      <c r="F531" s="47"/>
    </row>
    <row r="532" spans="5:6">
      <c r="E532" s="47"/>
      <c r="F532" s="47"/>
    </row>
    <row r="533" spans="5:6">
      <c r="E533" s="47"/>
      <c r="F533" s="47"/>
    </row>
    <row r="534" spans="5:6">
      <c r="E534" s="47"/>
      <c r="F534" s="47"/>
    </row>
    <row r="535" spans="5:6">
      <c r="E535" s="47"/>
      <c r="F535" s="47"/>
    </row>
    <row r="536" spans="5:6">
      <c r="E536" s="47"/>
      <c r="F536" s="47"/>
    </row>
    <row r="537" spans="5:6">
      <c r="E537" s="47"/>
      <c r="F537" s="47"/>
    </row>
    <row r="538" spans="5:6">
      <c r="E538" s="47"/>
      <c r="F538" s="47"/>
    </row>
    <row r="539" spans="5:6">
      <c r="E539" s="47"/>
      <c r="F539" s="47"/>
    </row>
    <row r="540" spans="5:6">
      <c r="E540" s="47"/>
      <c r="F540" s="47"/>
    </row>
    <row r="541" spans="5:6">
      <c r="E541" s="47"/>
      <c r="F541" s="47"/>
    </row>
    <row r="542" spans="5:6">
      <c r="E542" s="47"/>
      <c r="F542" s="47"/>
    </row>
    <row r="543" spans="5:6">
      <c r="E543" s="47"/>
      <c r="F543" s="47"/>
    </row>
    <row r="544" spans="5:6">
      <c r="E544" s="47"/>
      <c r="F544" s="47"/>
    </row>
    <row r="545" spans="5:6">
      <c r="E545" s="47"/>
      <c r="F545" s="47"/>
    </row>
    <row r="546" spans="5:6">
      <c r="E546" s="47"/>
      <c r="F546" s="47"/>
    </row>
    <row r="547" spans="5:6">
      <c r="E547" s="47"/>
      <c r="F547" s="47"/>
    </row>
    <row r="548" spans="5:6">
      <c r="E548" s="47"/>
      <c r="F548" s="47"/>
    </row>
    <row r="549" spans="5:6">
      <c r="E549" s="47"/>
      <c r="F549" s="47"/>
    </row>
    <row r="550" spans="5:6">
      <c r="E550" s="47"/>
      <c r="F550" s="47"/>
    </row>
    <row r="551" spans="5:6">
      <c r="E551" s="47"/>
      <c r="F551" s="47"/>
    </row>
    <row r="552" spans="5:6">
      <c r="E552" s="47"/>
      <c r="F552" s="47"/>
    </row>
    <row r="553" spans="5:6">
      <c r="E553" s="47"/>
      <c r="F553" s="47"/>
    </row>
    <row r="554" spans="5:6">
      <c r="E554" s="47"/>
      <c r="F554" s="47"/>
    </row>
    <row r="555" spans="5:6">
      <c r="E555" s="47"/>
      <c r="F555" s="47"/>
    </row>
    <row r="556" spans="5:6">
      <c r="E556" s="47"/>
      <c r="F556" s="47"/>
    </row>
    <row r="557" spans="5:6">
      <c r="E557" s="47"/>
      <c r="F557" s="47"/>
    </row>
    <row r="558" spans="5:6">
      <c r="E558" s="47"/>
      <c r="F558" s="47"/>
    </row>
    <row r="559" spans="5:6">
      <c r="E559" s="47"/>
      <c r="F559" s="47"/>
    </row>
    <row r="560" spans="5:6">
      <c r="E560" s="47"/>
      <c r="F560" s="47"/>
    </row>
    <row r="561" spans="5:6">
      <c r="E561" s="47"/>
      <c r="F561" s="47"/>
    </row>
    <row r="562" spans="5:6">
      <c r="E562" s="47"/>
      <c r="F562" s="47"/>
    </row>
    <row r="563" spans="5:6">
      <c r="E563" s="47"/>
      <c r="F563" s="47"/>
    </row>
    <row r="564" spans="5:6">
      <c r="E564" s="47"/>
      <c r="F564" s="47"/>
    </row>
    <row r="565" spans="5:6">
      <c r="E565" s="47"/>
      <c r="F565" s="47"/>
    </row>
    <row r="566" spans="5:6">
      <c r="E566" s="47"/>
      <c r="F566" s="47"/>
    </row>
    <row r="567" spans="5:6">
      <c r="E567" s="47"/>
      <c r="F567" s="47"/>
    </row>
    <row r="568" spans="5:6">
      <c r="E568" s="47"/>
      <c r="F568" s="47"/>
    </row>
    <row r="569" spans="5:6">
      <c r="E569" s="47"/>
      <c r="F569" s="47"/>
    </row>
    <row r="570" spans="5:6">
      <c r="E570" s="47"/>
      <c r="F570" s="47"/>
    </row>
    <row r="571" spans="5:6">
      <c r="E571" s="47"/>
      <c r="F571" s="47"/>
    </row>
    <row r="572" spans="5:6">
      <c r="E572" s="47"/>
      <c r="F572" s="47"/>
    </row>
    <row r="573" spans="5:6">
      <c r="E573" s="47"/>
      <c r="F573" s="47"/>
    </row>
    <row r="574" spans="5:6">
      <c r="E574" s="47"/>
      <c r="F574" s="47"/>
    </row>
    <row r="575" spans="5:6">
      <c r="E575" s="47"/>
      <c r="F575" s="47"/>
    </row>
  </sheetData>
  <mergeCells count="10">
    <mergeCell ref="AW13:AZ13"/>
    <mergeCell ref="BF13:BI13"/>
    <mergeCell ref="BN13:BQ13"/>
    <mergeCell ref="BX13:CA13"/>
    <mergeCell ref="AM13:AP13"/>
    <mergeCell ref="C13:F13"/>
    <mergeCell ref="J13:M13"/>
    <mergeCell ref="Q13:T13"/>
    <mergeCell ref="X13:AA13"/>
    <mergeCell ref="AE13:AH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Kalkulator zawieszenie kredytu</vt:lpstr>
      <vt:lpstr>Warunki w bankach</vt:lpstr>
      <vt:lpstr>Harmo - rata równa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tlukaszewicz</dc:creator>
  <cp:lastModifiedBy>Michał Szafrański</cp:lastModifiedBy>
  <cp:lastPrinted>2015-01-31T12:32:58Z</cp:lastPrinted>
  <dcterms:created xsi:type="dcterms:W3CDTF">2013-04-10T15:09:25Z</dcterms:created>
  <dcterms:modified xsi:type="dcterms:W3CDTF">2020-04-10T11:06:32Z</dcterms:modified>
</cp:coreProperties>
</file>